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530" activeTab="3"/>
  </bookViews>
  <sheets>
    <sheet name="制度概要" sheetId="1" r:id="rId1"/>
    <sheet name="申請書" sheetId="2" r:id="rId2"/>
    <sheet name="申告書" sheetId="3" r:id="rId3"/>
    <sheet name="状況" sheetId="4" r:id="rId4"/>
  </sheets>
  <externalReferences>
    <externalReference r:id="rId7"/>
  </externalReferences>
  <definedNames>
    <definedName name="_xlnm.Print_Area" localSheetId="3">'状況'!$A$1:$K$30</definedName>
    <definedName name="_xlnm.Print_Area" localSheetId="2">'申告書'!$A$1:$G$62</definedName>
    <definedName name="_xlnm.Print_Area" localSheetId="1">'申請書'!$A$1:$AH$36</definedName>
    <definedName name="_xlnm.Print_Area" localSheetId="0">'制度概要'!$A$1:$D$23</definedName>
    <definedName name="QW_Excel">#REF!</definedName>
  </definedNames>
  <calcPr fullCalcOnLoad="1"/>
</workbook>
</file>

<file path=xl/comments4.xml><?xml version="1.0" encoding="utf-8"?>
<comments xmlns="http://schemas.openxmlformats.org/spreadsheetml/2006/main">
  <authors>
    <author>minomo-h</author>
  </authors>
  <commentList>
    <comment ref="J7" authorId="0">
      <text>
        <r>
          <rPr>
            <sz val="11"/>
            <rFont val="ＭＳ Ｐゴシック"/>
            <family val="3"/>
          </rPr>
          <t>単身なら１５０万円以下、
１人増につき＋５０万円は該当</t>
        </r>
      </text>
    </comment>
    <comment ref="J10" authorId="0">
      <text>
        <r>
          <rPr>
            <sz val="11"/>
            <rFont val="ＭＳ Ｐゴシック"/>
            <family val="3"/>
          </rPr>
          <t>単身なら３５０万円以下、
１人増につき＋１００万円は該当</t>
        </r>
      </text>
    </comment>
    <comment ref="J11" authorId="0">
      <text>
        <r>
          <rPr>
            <sz val="11"/>
            <rFont val="ＭＳ Ｐゴシック"/>
            <family val="3"/>
          </rPr>
          <t>居住の用に供する家屋その他日常生活
のために必要な資産以外に利用し得る
資産の所有があれば対象外</t>
        </r>
      </text>
    </comment>
    <comment ref="J12" authorId="0">
      <text>
        <r>
          <rPr>
            <sz val="11"/>
            <rFont val="ＭＳ Ｐゴシック"/>
            <family val="3"/>
          </rPr>
          <t>負担能力のある親族等による扶養が
あれば対象外</t>
        </r>
      </text>
    </comment>
    <comment ref="J13" authorId="0">
      <text>
        <r>
          <rPr>
            <sz val="11"/>
            <rFont val="ＭＳ Ｐゴシック"/>
            <family val="3"/>
          </rPr>
          <t>介護保険料の滞納があれば対象外</t>
        </r>
      </text>
    </comment>
    <comment ref="J14" authorId="0">
      <text>
        <r>
          <rPr>
            <sz val="11"/>
            <rFont val="ＭＳ Ｐゴシック"/>
            <family val="3"/>
          </rPr>
          <t>生活保護は対象外。でも個室居住費は該当。</t>
        </r>
      </text>
    </comment>
    <comment ref="J15" authorId="0">
      <text>
        <r>
          <rPr>
            <sz val="11"/>
            <rFont val="ＭＳ Ｐゴシック"/>
            <family val="3"/>
          </rPr>
          <t>旧措置入所者で利用者負担割合が
５％以下は対象外。でもユニット個室は該当</t>
        </r>
      </text>
    </comment>
    <comment ref="C9" authorId="0">
      <text>
        <r>
          <rPr>
            <sz val="11"/>
            <rFont val="ＭＳ Ｐゴシック"/>
            <family val="3"/>
          </rPr>
          <t>有価証券、債券等</t>
        </r>
      </text>
    </comment>
    <comment ref="B6" authorId="0">
      <text>
        <r>
          <rPr>
            <sz val="11"/>
            <rFont val="ＭＳ Ｐゴシック"/>
            <family val="3"/>
          </rPr>
          <t>課税又は非課税</t>
        </r>
      </text>
    </comment>
    <comment ref="E15" authorId="0">
      <text>
        <r>
          <rPr>
            <sz val="11"/>
            <rFont val="ＭＳ Ｐゴシック"/>
            <family val="3"/>
          </rPr>
          <t>旧措置者の場合は利用者負担割合（％）を記入する。
旧措置者でない場合は何も記入しない。</t>
        </r>
      </text>
    </comment>
  </commentList>
</comments>
</file>

<file path=xl/sharedStrings.xml><?xml version="1.0" encoding="utf-8"?>
<sst xmlns="http://schemas.openxmlformats.org/spreadsheetml/2006/main" count="201" uniqueCount="173">
  <si>
    <t>社会福祉法人等利用者負担軽減申請書</t>
  </si>
  <si>
    <t>（社会福祉法人等による利用者負担の軽減制度）</t>
  </si>
  <si>
    <t>フリガナ</t>
  </si>
  <si>
    <t>　相良村長　様</t>
  </si>
  <si>
    <t>　　　上記のとおり社会福祉法人等による利用者負担額軽減の申請をします。</t>
  </si>
  <si>
    <t>　　　　　　　　　住所</t>
  </si>
  <si>
    <t>　　　　　　　　　氏名　　　　　　　　　　　　㊞　　　　　 －　　 －</t>
  </si>
  <si>
    <t>　　　　　申請者　　　　　　　　　　　　　　　　　　電話番号</t>
  </si>
  <si>
    <t>【 村記入欄 】</t>
  </si>
  <si>
    <t>年間収入額</t>
  </si>
  <si>
    <t>他</t>
  </si>
  <si>
    <t>資産の有無</t>
  </si>
  <si>
    <t>計</t>
  </si>
  <si>
    <t>同世帯者①</t>
  </si>
  <si>
    <t>同世帯者②</t>
  </si>
  <si>
    <t>同世帯者③</t>
  </si>
  <si>
    <t>氏　　　名</t>
  </si>
  <si>
    <t>合　計</t>
  </si>
  <si>
    <t>扶養の有無</t>
  </si>
  <si>
    <t>滞納の有無</t>
  </si>
  <si>
    <t>別紙</t>
  </si>
  <si>
    <t>対 象 者</t>
  </si>
  <si>
    <t>判定</t>
  </si>
  <si>
    <t>生保の有無</t>
  </si>
  <si>
    <t>旧措置割合</t>
  </si>
  <si>
    <t>計①</t>
  </si>
  <si>
    <t>収入・所得</t>
  </si>
  <si>
    <t>その他</t>
  </si>
  <si>
    <t>計②</t>
  </si>
  <si>
    <t>差 引 額　　　①－②</t>
  </si>
  <si>
    <t>預貯金額</t>
  </si>
  <si>
    <t>課 税　年 金</t>
  </si>
  <si>
    <t>医　療　　保険料</t>
  </si>
  <si>
    <t>介　護　　保険料</t>
  </si>
  <si>
    <t>固　定　資産税</t>
  </si>
  <si>
    <t>住　民　税</t>
  </si>
  <si>
    <t>所 得</t>
  </si>
  <si>
    <t>医 療　負 担</t>
  </si>
  <si>
    <t>介 護　負 担</t>
  </si>
  <si>
    <t>通 帳</t>
  </si>
  <si>
    <t>住　　所</t>
  </si>
  <si>
    <t>生 年 月 日</t>
  </si>
  <si>
    <t>　電話番号</t>
  </si>
  <si>
    <t>　　 －　　 －</t>
  </si>
  <si>
    <t>　明治・大正・昭和</t>
  </si>
  <si>
    <t xml:space="preserve">年　　 月 　　日 </t>
  </si>
  <si>
    <t>税 ・ 支出 ・ 負担</t>
  </si>
  <si>
    <t>有 （</t>
  </si>
  <si>
    <t>％）　・　　無　</t>
  </si>
  <si>
    <t>控除額</t>
  </si>
  <si>
    <t>上・下　　水道料</t>
  </si>
  <si>
    <t>様式第２号（第６条関係）</t>
  </si>
  <si>
    <t>世　帯　状　況　表（役場記入）</t>
  </si>
  <si>
    <t>様式３号（第６条関係）</t>
  </si>
  <si>
    <t>社会福祉法人等利用者負担額軽減申告書</t>
  </si>
  <si>
    <t>申請者との続柄</t>
  </si>
  <si>
    <t>氏　　名</t>
  </si>
  <si>
    <t>収入の種類</t>
  </si>
  <si>
    <t>預貯金等の有無</t>
  </si>
  <si>
    <t>預貯金等の額</t>
  </si>
  <si>
    <t>本人</t>
  </si>
  <si>
    <t>有・無</t>
  </si>
  <si>
    <t>円</t>
  </si>
  <si>
    <t>合　　　　　　　　　計</t>
  </si>
  <si>
    <t>合　計</t>
  </si>
  <si>
    <t>健康保険（医療保険）の種類は何ですか。</t>
  </si>
  <si>
    <t>税申告において、あなたを扶養にとっている親族はいませんか。</t>
  </si>
  <si>
    <t>住民票は別世帯であっても、同じ家に住んでいる親族はいませんか。</t>
  </si>
  <si>
    <t>住民票が別世帯の親族から仕送りを受けていませんか。</t>
  </si>
  <si>
    <t>介護サービスを利用されるときの費用（１割の利用者負担額・食費・居住費等）は１ヶ月どのくらいかかりますか。</t>
  </si>
  <si>
    <t>種　　別</t>
  </si>
  <si>
    <t>所　有</t>
  </si>
  <si>
    <t>所有者氏名</t>
  </si>
  <si>
    <t>　相良村長　様</t>
  </si>
  <si>
    <t>申請者住所</t>
  </si>
  <si>
    <t>収入額（年間）</t>
  </si>
  <si>
    <t>収入の
有無</t>
  </si>
  <si>
    <t>1ヶ月の費用合計額</t>
  </si>
  <si>
    <t>（約　　　　　　　　　　　　　円）</t>
  </si>
  <si>
    <t>あなたの生活費や介護サービスにかかる利用者負担をあなたの収入（申請書に記入されている収入）で賄えない場合はどのようにまかなわれていますか。該当するものに○をつけてください。</t>
  </si>
  <si>
    <t>預貯金等の蓄えで行っている</t>
  </si>
  <si>
    <t>その他（詳しく記入してください）</t>
  </si>
  <si>
    <t>[</t>
  </si>
  <si>
    <t>]</t>
  </si>
  <si>
    <t>仕送り・援助等で行っている　→次の質問へ</t>
  </si>
  <si>
    <t>・居住用以外の土地・家屋を所有する場合には、「所在地または内容」欄に記入ください。また、処分できない理由を記入してください。</t>
  </si>
  <si>
    <t>・処分可能な動産（事業用等の資産等）がある場合には、その内容と処分できない理由を記入してください。</t>
  </si>
  <si>
    <t>　　　１．    はい</t>
  </si>
  <si>
    <t>・扶養とは、あなたを医療保険や税金面で扶養にとっている場合や住民税課税世帯の方が、仕送り・援助等をしている場合をいいます。仕送り・援助等とは、金銭的な援助や食事や住宅の提供等の現物的な援助をいいます。</t>
  </si>
  <si>
    <t>　１．国保　　　２．社保被扶養者　　３．社保本人</t>
  </si>
  <si>
    <t>　１．いる　　２．いない　　</t>
  </si>
  <si>
    <t>　社保被扶養者の方⇒誰の扶養ですか（氏名　　　　　　　　　　　　　続柄　　　）</t>
  </si>
  <si>
    <t>　いる方⇒誰の扶養ですか（氏名　　　　　　　　　　　　　続柄　　　）</t>
  </si>
  <si>
    <t>【氏名：　　　　　　　　　　　　　　　　　　　　あなたとの続柄：　　　　　　　　】</t>
  </si>
  <si>
    <t>【住所：　　　　　　　　　　　　　　　　　　　　　　　　　　　　　　　電話番号：　　　　　　　　　　　　　　　　】</t>
  </si>
  <si>
    <t>【仕送り・援助等の内容：　　　　　　　　　　　　　　　　　　　　　　　　　　　　　　　　　　　　　　　　　　　】</t>
  </si>
  <si>
    <t>【仕送り等をしておられる方は住民税課税世帯ですか】　　</t>
  </si>
  <si>
    <t>　　　２．    いいえ　⇒　</t>
  </si>
  <si>
    <t>仕送り・援助者が直近の１月1日現在（申請日が１月から６月の場合は前年の１月１日現在）、相良村以外に居住している場合は、住民税が非課税であることの証明が必要です。（非課税証明書等）　　　　　</t>
  </si>
  <si>
    <t>３　【　生活　・　状況　】</t>
  </si>
  <si>
    <t>所在地</t>
  </si>
  <si>
    <t>処分できない理由</t>
  </si>
  <si>
    <t>有・無</t>
  </si>
  <si>
    <t>　土地　（居住用）</t>
  </si>
  <si>
    <t>　　　　　（その他）</t>
  </si>
  <si>
    <t>　家屋　（居住用）</t>
  </si>
  <si>
    <t>　処分可能な財産</t>
  </si>
  <si>
    <t>　　（２　仕送り・援助等で賄っている）に○をつけられた場合、仕送り・援助等をしている方について記入してください。</t>
  </si>
  <si>
    <t>　　　　 氏名</t>
  </si>
  <si>
    <t>印</t>
  </si>
  <si>
    <t>　私および世帯員の収入額等について、次のとおり申告します。</t>
  </si>
  <si>
    <t>　なお、次の内容については事実と相違ありません。</t>
  </si>
  <si>
    <t>・年金の場合には、証書ごとにご記入ください。（例：老齢基礎年金○○円、遺族基礎年金○○円等）</t>
  </si>
  <si>
    <r>
      <rPr>
        <sz val="16"/>
        <rFont val="ＭＳ Ｐゴシック"/>
        <family val="3"/>
      </rPr>
      <t>１　【　収入　・　預貯金　】</t>
    </r>
    <r>
      <rPr>
        <sz val="12"/>
        <rFont val="ＭＳ Ｐゴシック"/>
        <family val="3"/>
      </rPr>
      <t>　あなたを含め世帯全員の収入・預貯金等について記入してください。</t>
    </r>
  </si>
  <si>
    <r>
      <rPr>
        <sz val="16"/>
        <rFont val="ＭＳ Ｐゴシック"/>
        <family val="3"/>
      </rPr>
      <t>２　【　扶養状況　】</t>
    </r>
    <r>
      <rPr>
        <sz val="14"/>
        <rFont val="ＭＳ Ｐゴシック"/>
        <family val="3"/>
      </rPr>
      <t>　</t>
    </r>
    <r>
      <rPr>
        <sz val="12"/>
        <rFont val="ＭＳ Ｐゴシック"/>
        <family val="3"/>
      </rPr>
      <t>該当するものに○をつけてください。</t>
    </r>
  </si>
  <si>
    <r>
      <rPr>
        <sz val="16"/>
        <rFont val="ＭＳ Ｐゴシック"/>
        <family val="3"/>
      </rPr>
      <t>４　【　資　産　】</t>
    </r>
    <r>
      <rPr>
        <sz val="14"/>
        <rFont val="ＭＳ Ｐゴシック"/>
        <family val="3"/>
      </rPr>
      <t>　</t>
    </r>
    <r>
      <rPr>
        <sz val="12"/>
        <rFont val="ＭＳ Ｐゴシック"/>
        <family val="3"/>
      </rPr>
      <t>あなたを含め世帯全員の所有の資産について記入してください。</t>
    </r>
  </si>
  <si>
    <t>被保険者番号　</t>
  </si>
  <si>
    <t>・「収入の種類」とは、「年金」「給与」「不動産」等をいいます。</t>
  </si>
  <si>
    <t>※添付書類：領収書など利用料の分かるもの</t>
  </si>
  <si>
    <t>・収入は前年１～１２月分の収入です。（必要経費や各種の控除がなされる前の収入をご記入ください。）</t>
  </si>
  <si>
    <t>※添付書類：通帳の写し、源泉徴収票など世帯全員分</t>
  </si>
  <si>
    <t>申請理由</t>
  </si>
  <si>
    <t>生活保護受給者のため（→別紙申告書不要）</t>
  </si>
  <si>
    <t>世帯構成</t>
  </si>
  <si>
    <t>世帯主</t>
  </si>
  <si>
    <t>世帯員</t>
  </si>
  <si>
    <t>氏名</t>
  </si>
  <si>
    <t>生年月日</t>
  </si>
  <si>
    <t>続柄</t>
  </si>
  <si>
    <t>生計中心者</t>
  </si>
  <si>
    <t>被保険者名</t>
  </si>
  <si>
    <t>〒</t>
  </si>
  <si>
    <t>該当　１/４</t>
  </si>
  <si>
    <t>該当　１/２</t>
  </si>
  <si>
    <t>非該当</t>
  </si>
  <si>
    <t>年</t>
  </si>
  <si>
    <t>月</t>
  </si>
  <si>
    <t>月</t>
  </si>
  <si>
    <t>日</t>
  </si>
  <si>
    <t>日～</t>
  </si>
  <si>
    <t>受付印</t>
  </si>
  <si>
    <t>３　適用年月日</t>
  </si>
  <si>
    <t>１　決定内容</t>
  </si>
  <si>
    <t>２　決定年月日</t>
  </si>
  <si>
    <t>４　その他</t>
  </si>
  <si>
    <t>市町村民税非課税世帯で世帯収入が基準額以下のため</t>
  </si>
  <si>
    <t>事項を調査することに同意します。</t>
  </si>
  <si>
    <t>　　　また、上記判定に伴う私および世帯員の所得等に関して、担当課の職員が必要</t>
  </si>
  <si>
    <t>社会福祉法人等による利用者負担額軽減制度</t>
  </si>
  <si>
    <t>　社会福祉法人または市町村が経営する社会福祉事業体は、その社会的役割の一環として事業所・施設所在地の都道府県知事・市町村長に申し出て、生計が困難な低所得者の利用者負担軽減に取り組みます。</t>
  </si>
  <si>
    <t>●軽減の対象</t>
  </si>
  <si>
    <t>　◇介護サービス：訪問介護※、通所介護※、短期入所生活介護※、
　　　　　　　　　　　夜間対応型訪問介護、認知症対応型通所介護※、
　　　　　　　　　　　小規模他機能型居宅介護※、介護老人福祉施設サービス
　　　　　　　　　　　地域密着型介護老人福祉施設入所者生活介護、　　
　　　　　　　　　　　（※印は介護予防は含む）</t>
  </si>
  <si>
    <t>　◇食費及び居住費（滞在費、宿泊費）</t>
  </si>
  <si>
    <t>　　　</t>
  </si>
  <si>
    <t>●対象者：市町村民税世帯非課税で、次の全てを満たす人のうち、収入や世帯の状況、
　　　　　　利用者負担等を総合的に考慮し、生計が困難と市町村が認めた人</t>
  </si>
  <si>
    <t>（１）年間収入が単身世帯で１５０万円（世帯員が１人増えるごとに５０万円を加算した額）以下</t>
  </si>
  <si>
    <t>（２）預貯金等が単身世帯で３５０万円（世帯員が１人増えるごとに１００万円を加算した額）以下</t>
  </si>
  <si>
    <t>（３）日常生活に供する資産以外に活用できる資産がない</t>
  </si>
  <si>
    <t>（４）負担能力のある親族等に扶養されていない</t>
  </si>
  <si>
    <t>（５）介護保険料を滞納していない</t>
  </si>
  <si>
    <t>●軽減率</t>
  </si>
  <si>
    <t>利用者負担の１／４</t>
  </si>
  <si>
    <t>一　般</t>
  </si>
  <si>
    <t>※原則左表のとおりだが、市町村が利用者の世帯の状況などを総合的に考慮して個別に決定し、確認証を記載</t>
  </si>
  <si>
    <t>利用者負担の１／２</t>
  </si>
  <si>
    <t>老齢福祉年金受給者</t>
  </si>
  <si>
    <t>●利用者の申請について</t>
  </si>
  <si>
    <t>　　相良村保健福祉課に申請いただきます。その際の書類等は介護給付係に準備しております。</t>
  </si>
  <si>
    <t>　　　　注意）生活保護受給者は対象とせず、利用者負担割合５％以下の旧措置入所者は、ユニット型個室の居住費負担を除いて対象としない。</t>
  </si>
  <si>
    <t>　　　令和　　　年　　　月　　　日</t>
  </si>
  <si>
    <t>令和</t>
  </si>
  <si>
    <t>月</t>
  </si>
  <si>
    <t>令和　　　年　　　月　　　日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</si>
</sst>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4">
    <font>
      <sz val="11"/>
      <name val="ＭＳ Ｐゴシック"/>
      <family val="3"/>
    </font>
    <font>
      <b/>
      <sz val="12"/>
      <name val="ＭＳ 明朝"/>
      <family val="1"/>
    </font>
    <font>
      <sz val="6"/>
      <name val="ＭＳ Ｐゴシック"/>
      <family val="3"/>
    </font>
    <font>
      <b/>
      <sz val="11"/>
      <name val="ＭＳ 明朝"/>
      <family val="1"/>
    </font>
    <font>
      <b/>
      <sz val="20"/>
      <name val="ＭＳ 明朝"/>
      <family val="1"/>
    </font>
    <font>
      <b/>
      <sz val="16"/>
      <name val="ＭＳ 明朝"/>
      <family val="1"/>
    </font>
    <font>
      <b/>
      <sz val="10"/>
      <name val="ＭＳ 明朝"/>
      <family val="1"/>
    </font>
    <font>
      <b/>
      <sz val="14"/>
      <name val="ＭＳ 明朝"/>
      <family val="1"/>
    </font>
    <font>
      <b/>
      <sz val="24"/>
      <name val="ＭＳ 明朝"/>
      <family val="1"/>
    </font>
    <font>
      <b/>
      <sz val="14"/>
      <name val="ＭＳ Ｐ明朝"/>
      <family val="1"/>
    </font>
    <font>
      <sz val="11"/>
      <name val="ＭＳ 明朝"/>
      <family val="1"/>
    </font>
    <font>
      <sz val="12"/>
      <name val="ＭＳ 明朝"/>
      <family val="1"/>
    </font>
    <font>
      <sz val="12"/>
      <name val="ＭＳ Ｐゴシック"/>
      <family val="3"/>
    </font>
    <font>
      <sz val="14"/>
      <name val="ＭＳ Ｐゴシック"/>
      <family val="3"/>
    </font>
    <font>
      <b/>
      <sz val="18"/>
      <name val="ＭＳ Ｐゴシック"/>
      <family val="3"/>
    </font>
    <font>
      <sz val="16"/>
      <name val="ＭＳ Ｐゴシック"/>
      <family val="3"/>
    </font>
    <font>
      <b/>
      <sz val="12"/>
      <name val="ＭＳ Ｐゴシック"/>
      <family val="3"/>
    </font>
    <font>
      <sz val="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3" tint="0.7999799847602844"/>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diagonalUp="1">
      <left style="thin"/>
      <right style="thin"/>
      <top style="thin"/>
      <bottom style="thin"/>
      <diagonal style="hair"/>
    </border>
    <border>
      <left style="thin"/>
      <right style="thin"/>
      <top style="thin"/>
      <bottom style="hair"/>
    </border>
    <border>
      <left style="thin"/>
      <right style="thin"/>
      <top style="hair"/>
      <bottom style="thin"/>
    </border>
    <border>
      <left style="thin"/>
      <right style="thin"/>
      <top style="medium"/>
      <bottom style="double"/>
    </border>
    <border>
      <left style="thin"/>
      <right style="double"/>
      <top style="thin"/>
      <bottom style="thin"/>
    </border>
    <border>
      <left style="thin"/>
      <right style="double"/>
      <top style="thin"/>
      <bottom style="hair"/>
    </border>
    <border>
      <left style="thin"/>
      <right style="double"/>
      <top style="hair"/>
      <bottom style="thin"/>
    </border>
    <border>
      <left style="thin"/>
      <right>
        <color indexed="63"/>
      </right>
      <top style="medium"/>
      <bottom style="double"/>
    </border>
    <border>
      <left style="thin"/>
      <right>
        <color indexed="63"/>
      </right>
      <top style="thin"/>
      <bottom style="hair"/>
    </border>
    <border>
      <left style="thin"/>
      <right>
        <color indexed="63"/>
      </right>
      <top style="hair"/>
      <bottom style="thin"/>
    </border>
    <border diagonalUp="1">
      <left style="thin"/>
      <right>
        <color indexed="63"/>
      </right>
      <top style="thin"/>
      <bottom style="thin"/>
      <diagonal style="hair"/>
    </border>
    <border>
      <left>
        <color indexed="63"/>
      </left>
      <right style="double"/>
      <top style="thin"/>
      <bottom style="thin"/>
    </border>
    <border>
      <left style="thin"/>
      <right style="double"/>
      <top style="double"/>
      <bottom style="hair"/>
    </border>
    <border>
      <left style="thin"/>
      <right style="double"/>
      <top style="hair"/>
      <bottom style="hair"/>
    </border>
    <border>
      <left style="thin"/>
      <right style="thin"/>
      <top style="double"/>
      <bottom style="hair"/>
    </border>
    <border>
      <left style="thin"/>
      <right style="thin"/>
      <top style="hair"/>
      <bottom style="hair"/>
    </border>
    <border>
      <left style="thin"/>
      <right>
        <color indexed="63"/>
      </right>
      <top style="double"/>
      <bottom style="hair"/>
    </border>
    <border>
      <left style="thin"/>
      <right>
        <color indexed="63"/>
      </right>
      <top style="hair"/>
      <bottom style="hair"/>
    </border>
    <border>
      <left style="thin"/>
      <right style="medium"/>
      <top style="medium"/>
      <bottom style="double"/>
    </border>
    <border>
      <left style="thin"/>
      <right style="medium"/>
      <top style="thin"/>
      <bottom style="thin"/>
    </border>
    <border diagonalUp="1">
      <left style="thin"/>
      <right style="medium"/>
      <top style="thin"/>
      <bottom style="hair"/>
      <diagonal style="hair"/>
    </border>
    <border diagonalUp="1">
      <left style="thin"/>
      <right style="medium"/>
      <top style="hair"/>
      <bottom style="thin"/>
      <diagonal style="hair"/>
    </border>
    <border>
      <left style="thin"/>
      <right style="medium"/>
      <top style="thin"/>
      <bottom style="double"/>
    </border>
    <border>
      <left style="thin"/>
      <right style="thin"/>
      <top style="thin"/>
      <bottom style="medium"/>
    </border>
    <border>
      <left style="thin"/>
      <right style="medium"/>
      <top style="double"/>
      <bottom style="hair"/>
    </border>
    <border>
      <left style="thin"/>
      <right style="medium"/>
      <top style="hair"/>
      <bottom style="hair"/>
    </border>
    <border>
      <left style="thin"/>
      <right style="medium"/>
      <top style="hair"/>
      <bottom style="thin"/>
    </border>
    <border>
      <left>
        <color indexed="63"/>
      </left>
      <right style="medium"/>
      <top>
        <color indexed="63"/>
      </top>
      <bottom style="medium"/>
    </border>
    <border>
      <left style="thin"/>
      <right style="medium"/>
      <top>
        <color indexed="63"/>
      </top>
      <bottom style="thin"/>
    </border>
    <border>
      <left style="thin"/>
      <right style="thin"/>
      <top>
        <color indexed="63"/>
      </top>
      <bottom style="thin"/>
    </border>
    <border diagonalUp="1">
      <left style="thin"/>
      <right>
        <color indexed="63"/>
      </right>
      <top>
        <color indexed="63"/>
      </top>
      <bottom style="thin"/>
      <diagonal style="hair"/>
    </border>
    <border>
      <left style="thin"/>
      <right style="thin"/>
      <top style="double"/>
      <bottom style="double"/>
    </border>
    <border>
      <left style="thin"/>
      <right>
        <color indexed="63"/>
      </right>
      <top style="double"/>
      <bottom style="double"/>
    </border>
    <border diagonalUp="1">
      <left style="thin"/>
      <right>
        <color indexed="63"/>
      </right>
      <top style="double"/>
      <bottom style="double"/>
      <diagonal style="hair"/>
    </border>
    <border diagonalUp="1">
      <left style="thin"/>
      <right style="medium"/>
      <top style="double"/>
      <bottom style="double"/>
      <diagonal style="hair"/>
    </border>
    <border>
      <left>
        <color indexed="63"/>
      </left>
      <right>
        <color indexed="63"/>
      </right>
      <top style="thin"/>
      <bottom style="double"/>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uble"/>
      <right style="thin"/>
      <top style="hair"/>
      <bottom style="hair"/>
    </border>
    <border>
      <left style="double"/>
      <right style="thin"/>
      <top style="hair"/>
      <bottom style="thin"/>
    </border>
    <border>
      <left style="double"/>
      <right style="thin"/>
      <top style="thin"/>
      <bottom style="thin"/>
    </border>
    <border>
      <left style="double"/>
      <right>
        <color indexed="63"/>
      </right>
      <top style="thin"/>
      <bottom style="thin"/>
    </border>
    <border>
      <left style="medium"/>
      <right style="thin"/>
      <top style="thin"/>
      <bottom style="thin"/>
    </border>
    <border>
      <left style="medium"/>
      <right style="thin"/>
      <top style="thin"/>
      <bottom style="double"/>
    </border>
    <border>
      <left style="thin"/>
      <right style="double"/>
      <top style="thin"/>
      <bottom style="double"/>
    </border>
    <border>
      <left style="medium"/>
      <right>
        <color indexed="63"/>
      </right>
      <top style="thin"/>
      <bottom style="medium"/>
    </border>
    <border>
      <left>
        <color indexed="63"/>
      </left>
      <right style="double"/>
      <top style="thin"/>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double"/>
      <right style="thin"/>
      <top style="double"/>
      <bottom style="hair"/>
    </border>
    <border diagonalDown="1">
      <left style="medium"/>
      <right style="thin"/>
      <top style="medium"/>
      <bottom style="double"/>
      <diagonal style="hair"/>
    </border>
    <border diagonalDown="1">
      <left style="thin"/>
      <right style="double"/>
      <top style="medium"/>
      <bottom style="double"/>
      <diagonal style="hair"/>
    </border>
    <border>
      <left style="medium"/>
      <right style="thin"/>
      <top style="double"/>
      <bottom style="double"/>
    </border>
    <border>
      <left style="thin"/>
      <right style="double"/>
      <top style="double"/>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medium"/>
      <bottom style="double"/>
    </border>
    <border>
      <left>
        <color indexed="63"/>
      </left>
      <right style="thin"/>
      <top style="medium"/>
      <bottom style="double"/>
    </border>
    <border>
      <left style="medium"/>
      <right style="thin"/>
      <top style="thin"/>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style="thin"/>
      <top style="thin"/>
      <bottom style="double"/>
    </border>
    <border>
      <left style="double"/>
      <right>
        <color indexed="63"/>
      </right>
      <top style="thin"/>
      <bottom style="medium"/>
    </border>
    <border>
      <left>
        <color indexed="63"/>
      </left>
      <right style="thin"/>
      <top style="thin"/>
      <bottom style="medium"/>
    </border>
    <border>
      <left style="thin"/>
      <right style="double"/>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7" fillId="0" borderId="0">
      <alignment/>
      <protection/>
    </xf>
    <xf numFmtId="0" fontId="52" fillId="32" borderId="0" applyNumberFormat="0" applyBorder="0" applyAlignment="0" applyProtection="0"/>
  </cellStyleXfs>
  <cellXfs count="254">
    <xf numFmtId="0" fontId="0" fillId="0" borderId="0" xfId="0" applyAlignment="1">
      <alignment vertical="center"/>
    </xf>
    <xf numFmtId="0" fontId="1" fillId="0" borderId="0" xfId="0" applyFont="1" applyAlignment="1">
      <alignment vertical="center"/>
    </xf>
    <xf numFmtId="0" fontId="1" fillId="0" borderId="0" xfId="0" applyFont="1" applyAlignment="1">
      <alignment/>
    </xf>
    <xf numFmtId="0" fontId="1" fillId="0" borderId="0" xfId="0" applyFont="1" applyAlignment="1">
      <alignment horizontal="center" vertical="center"/>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1" fillId="33" borderId="0" xfId="0" applyFont="1" applyFill="1" applyBorder="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33" borderId="16" xfId="0" applyFont="1" applyFill="1" applyBorder="1" applyAlignment="1">
      <alignment vertical="center"/>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 fillId="33" borderId="12" xfId="0" applyFont="1" applyFill="1" applyBorder="1" applyAlignment="1">
      <alignment/>
    </xf>
    <xf numFmtId="0" fontId="1" fillId="33" borderId="0" xfId="0" applyFont="1" applyFill="1" applyBorder="1" applyAlignment="1">
      <alignment/>
    </xf>
    <xf numFmtId="0" fontId="1" fillId="33" borderId="13" xfId="0" applyFont="1" applyFill="1" applyBorder="1" applyAlignment="1">
      <alignment/>
    </xf>
    <xf numFmtId="0" fontId="1" fillId="33" borderId="11" xfId="0" applyFont="1" applyFill="1" applyBorder="1" applyAlignment="1">
      <alignment horizontal="center" vertical="center"/>
    </xf>
    <xf numFmtId="0" fontId="1" fillId="33" borderId="0" xfId="0" applyFont="1" applyFill="1" applyAlignment="1">
      <alignment vertical="center"/>
    </xf>
    <xf numFmtId="0" fontId="7" fillId="33" borderId="0" xfId="0" applyFont="1" applyFill="1" applyAlignment="1">
      <alignment/>
    </xf>
    <xf numFmtId="0" fontId="1" fillId="33" borderId="0" xfId="0" applyFont="1" applyFill="1" applyAlignment="1">
      <alignment/>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177" fontId="9" fillId="0" borderId="19" xfId="0" applyNumberFormat="1" applyFont="1" applyBorder="1" applyAlignment="1">
      <alignment vertical="center"/>
    </xf>
    <xf numFmtId="177" fontId="9" fillId="0" borderId="18" xfId="0" applyNumberFormat="1"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77" fontId="9" fillId="0" borderId="21" xfId="0" applyNumberFormat="1" applyFont="1" applyBorder="1" applyAlignment="1">
      <alignment vertical="center" shrinkToFit="1"/>
    </xf>
    <xf numFmtId="177" fontId="9" fillId="0" borderId="22" xfId="0" applyNumberFormat="1" applyFont="1" applyBorder="1" applyAlignment="1">
      <alignment vertical="center" shrinkToFit="1"/>
    </xf>
    <xf numFmtId="177" fontId="9" fillId="0" borderId="18" xfId="0" applyNumberFormat="1" applyFont="1" applyBorder="1" applyAlignment="1">
      <alignment vertical="center" shrinkToFit="1"/>
    </xf>
    <xf numFmtId="0" fontId="3" fillId="33" borderId="23"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33" borderId="27" xfId="0" applyFont="1" applyFill="1" applyBorder="1" applyAlignment="1">
      <alignment horizontal="center" vertical="center"/>
    </xf>
    <xf numFmtId="177" fontId="9" fillId="0" borderId="28" xfId="0" applyNumberFormat="1" applyFont="1" applyBorder="1" applyAlignment="1">
      <alignment vertical="center" shrinkToFit="1"/>
    </xf>
    <xf numFmtId="177" fontId="9" fillId="0" borderId="29" xfId="0" applyNumberFormat="1" applyFont="1" applyBorder="1" applyAlignment="1">
      <alignment vertical="center" shrinkToFit="1"/>
    </xf>
    <xf numFmtId="177" fontId="9" fillId="0" borderId="19" xfId="0" applyNumberFormat="1" applyFont="1" applyBorder="1" applyAlignment="1">
      <alignment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6" xfId="0" applyFont="1" applyBorder="1" applyAlignment="1">
      <alignment horizontal="center" vertical="center" wrapText="1"/>
    </xf>
    <xf numFmtId="177" fontId="9" fillId="0" borderId="34" xfId="0" applyNumberFormat="1" applyFont="1" applyBorder="1" applyAlignment="1">
      <alignment vertical="center"/>
    </xf>
    <xf numFmtId="177" fontId="9" fillId="0" borderId="35" xfId="0" applyNumberFormat="1" applyFont="1" applyBorder="1" applyAlignment="1">
      <alignment vertical="center"/>
    </xf>
    <xf numFmtId="177" fontId="9" fillId="0" borderId="22" xfId="0" applyNumberFormat="1" applyFont="1" applyBorder="1" applyAlignment="1">
      <alignment vertical="center"/>
    </xf>
    <xf numFmtId="177" fontId="9" fillId="0" borderId="36" xfId="0" applyNumberFormat="1" applyFont="1" applyBorder="1" applyAlignment="1">
      <alignment vertical="center"/>
    </xf>
    <xf numFmtId="177" fontId="9" fillId="0" borderId="37" xfId="0" applyNumberFormat="1" applyFont="1" applyBorder="1" applyAlignment="1">
      <alignment vertical="center"/>
    </xf>
    <xf numFmtId="177" fontId="9" fillId="0" borderId="29" xfId="0" applyNumberFormat="1" applyFont="1" applyBorder="1" applyAlignment="1">
      <alignment vertical="center"/>
    </xf>
    <xf numFmtId="0" fontId="3" fillId="33"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177" fontId="9" fillId="0" borderId="43" xfId="0" applyNumberFormat="1" applyFont="1" applyBorder="1" applyAlignment="1">
      <alignment vertical="center"/>
    </xf>
    <xf numFmtId="0" fontId="3" fillId="0" borderId="44" xfId="0" applyFont="1" applyBorder="1" applyAlignment="1">
      <alignment vertical="center" shrinkToFit="1"/>
    </xf>
    <xf numFmtId="0" fontId="3" fillId="0" borderId="45" xfId="0" applyFont="1" applyBorder="1" applyAlignment="1">
      <alignment vertical="center" shrinkToFit="1"/>
    </xf>
    <xf numFmtId="0" fontId="3" fillId="0" borderId="46" xfId="0" applyFont="1" applyBorder="1" applyAlignment="1">
      <alignment vertical="center" shrinkToFit="1"/>
    </xf>
    <xf numFmtId="0" fontId="3" fillId="0" borderId="39" xfId="0" applyFont="1" applyBorder="1" applyAlignment="1">
      <alignment vertical="center" shrinkToFit="1"/>
    </xf>
    <xf numFmtId="0" fontId="3" fillId="0" borderId="47" xfId="0" applyFont="1" applyBorder="1" applyAlignment="1">
      <alignment vertical="center" shrinkToFit="1"/>
    </xf>
    <xf numFmtId="0" fontId="5" fillId="0" borderId="48" xfId="0" applyFont="1" applyBorder="1" applyAlignment="1">
      <alignment horizontal="center" vertical="center"/>
    </xf>
    <xf numFmtId="177" fontId="3" fillId="0" borderId="49" xfId="0" applyNumberFormat="1" applyFont="1" applyBorder="1" applyAlignment="1">
      <alignment horizontal="center" vertical="center"/>
    </xf>
    <xf numFmtId="177" fontId="3" fillId="0" borderId="14" xfId="0" applyNumberFormat="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1" fillId="0" borderId="53" xfId="0" applyFont="1" applyBorder="1" applyAlignment="1">
      <alignment vertical="center"/>
    </xf>
    <xf numFmtId="0" fontId="5" fillId="0" borderId="54" xfId="0" applyFont="1" applyBorder="1" applyAlignment="1">
      <alignment horizontal="center" vertical="center"/>
    </xf>
    <xf numFmtId="178" fontId="1" fillId="0" borderId="55" xfId="0" applyNumberFormat="1" applyFont="1" applyBorder="1" applyAlignment="1">
      <alignment horizontal="right" vertical="center"/>
    </xf>
    <xf numFmtId="0" fontId="7" fillId="0" borderId="55"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2" fillId="0" borderId="18" xfId="0" applyFont="1" applyBorder="1" applyAlignment="1">
      <alignment vertical="center"/>
    </xf>
    <xf numFmtId="0" fontId="12" fillId="0" borderId="17"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8" xfId="0" applyFont="1" applyBorder="1" applyAlignment="1">
      <alignment horizontal="right" vertical="center"/>
    </xf>
    <xf numFmtId="0" fontId="12" fillId="0" borderId="18" xfId="0" applyFont="1" applyBorder="1" applyAlignment="1">
      <alignment horizontal="center"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56" xfId="0" applyFont="1" applyBorder="1" applyAlignment="1">
      <alignment vertical="center"/>
    </xf>
    <xf numFmtId="0" fontId="12" fillId="0" borderId="57" xfId="0" applyFont="1" applyBorder="1" applyAlignment="1">
      <alignment vertical="center"/>
    </xf>
    <xf numFmtId="0" fontId="12" fillId="0" borderId="17"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right" vertical="center"/>
    </xf>
    <xf numFmtId="0" fontId="12" fillId="0" borderId="58" xfId="0" applyFont="1" applyBorder="1" applyAlignment="1">
      <alignment vertical="center"/>
    </xf>
    <xf numFmtId="0" fontId="12" fillId="34" borderId="18" xfId="0" applyFont="1" applyFill="1" applyBorder="1" applyAlignment="1">
      <alignment horizontal="center" vertical="center" wrapText="1"/>
    </xf>
    <xf numFmtId="0" fontId="12" fillId="34" borderId="18" xfId="0" applyFont="1" applyFill="1" applyBorder="1" applyAlignment="1">
      <alignment horizontal="center" vertical="center"/>
    </xf>
    <xf numFmtId="0" fontId="12" fillId="34" borderId="17" xfId="0" applyFont="1" applyFill="1" applyBorder="1" applyAlignment="1">
      <alignment vertical="center"/>
    </xf>
    <xf numFmtId="0" fontId="12" fillId="34" borderId="10" xfId="0" applyFont="1" applyFill="1" applyBorder="1" applyAlignment="1">
      <alignment vertical="center"/>
    </xf>
    <xf numFmtId="0" fontId="12" fillId="34" borderId="11" xfId="0" applyFont="1" applyFill="1" applyBorder="1" applyAlignment="1">
      <alignment vertical="center"/>
    </xf>
    <xf numFmtId="0" fontId="12" fillId="34" borderId="19" xfId="0" applyFont="1" applyFill="1" applyBorder="1" applyAlignment="1">
      <alignment vertical="center"/>
    </xf>
    <xf numFmtId="0" fontId="12" fillId="34" borderId="56" xfId="0" applyFont="1" applyFill="1" applyBorder="1" applyAlignment="1">
      <alignment vertical="center"/>
    </xf>
    <xf numFmtId="0" fontId="12" fillId="34" borderId="57" xfId="0" applyFont="1" applyFill="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12" fillId="0" borderId="60" xfId="0" applyFont="1" applyBorder="1" applyAlignment="1">
      <alignment horizontal="center" vertical="center"/>
    </xf>
    <xf numFmtId="0" fontId="12" fillId="0" borderId="0"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6" fillId="0" borderId="56" xfId="0" applyFont="1" applyBorder="1" applyAlignment="1">
      <alignment vertical="center"/>
    </xf>
    <xf numFmtId="0" fontId="1" fillId="0" borderId="17"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56" xfId="0" applyFont="1" applyBorder="1" applyAlignment="1">
      <alignment vertical="center"/>
    </xf>
    <xf numFmtId="0" fontId="1" fillId="0" borderId="57" xfId="0" applyFont="1" applyBorder="1" applyAlignment="1">
      <alignment vertical="center"/>
    </xf>
    <xf numFmtId="0" fontId="1" fillId="0" borderId="17"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8" fillId="0" borderId="0" xfId="60" applyFont="1" applyBorder="1" applyAlignment="1">
      <alignment horizontal="center" vertical="center"/>
      <protection/>
    </xf>
    <xf numFmtId="0" fontId="17" fillId="0" borderId="0" xfId="60" applyBorder="1" applyAlignment="1">
      <alignment vertical="center"/>
      <protection/>
    </xf>
    <xf numFmtId="0" fontId="12" fillId="0" borderId="0" xfId="60" applyFont="1" applyBorder="1" applyAlignment="1">
      <alignment horizontal="left" vertical="center" wrapText="1"/>
      <protection/>
    </xf>
    <xf numFmtId="0" fontId="12" fillId="0" borderId="0" xfId="60" applyFont="1" applyBorder="1" applyAlignment="1">
      <alignment horizontal="left" vertical="center"/>
      <protection/>
    </xf>
    <xf numFmtId="0" fontId="12" fillId="0" borderId="0" xfId="60" applyFont="1" applyBorder="1" applyAlignment="1">
      <alignment horizontal="left" vertical="center" shrinkToFit="1"/>
      <protection/>
    </xf>
    <xf numFmtId="0" fontId="12" fillId="0" borderId="0" xfId="60" applyFont="1" applyBorder="1" applyAlignment="1">
      <alignment horizontal="left" vertical="center" wrapText="1" indent="4" shrinkToFit="1"/>
      <protection/>
    </xf>
    <xf numFmtId="0" fontId="12" fillId="0" borderId="0" xfId="60" applyFont="1" applyBorder="1" applyAlignment="1">
      <alignment vertical="center" shrinkToFit="1"/>
      <protection/>
    </xf>
    <xf numFmtId="0" fontId="12" fillId="0" borderId="0" xfId="60" applyFont="1" applyBorder="1" applyAlignment="1">
      <alignment horizontal="left" vertical="center" indent="1" shrinkToFit="1"/>
      <protection/>
    </xf>
    <xf numFmtId="0" fontId="12" fillId="0" borderId="18" xfId="60" applyFont="1" applyBorder="1" applyAlignment="1">
      <alignment horizontal="center" vertical="center" shrinkToFit="1"/>
      <protection/>
    </xf>
    <xf numFmtId="0" fontId="12" fillId="0" borderId="18" xfId="60" applyFont="1" applyBorder="1" applyAlignment="1">
      <alignment horizontal="left" vertical="center" indent="1" shrinkToFit="1"/>
      <protection/>
    </xf>
    <xf numFmtId="0" fontId="12" fillId="0" borderId="0" xfId="60" applyFont="1" applyBorder="1" applyAlignment="1">
      <alignment horizontal="center" vertical="center" shrinkToFit="1"/>
      <protection/>
    </xf>
    <xf numFmtId="0" fontId="17" fillId="0" borderId="0" xfId="60" applyBorder="1" applyAlignment="1">
      <alignment horizontal="center" vertical="center"/>
      <protection/>
    </xf>
    <xf numFmtId="0" fontId="17" fillId="0" borderId="0" xfId="60" applyBorder="1" applyAlignment="1">
      <alignment vertical="center" shrinkToFit="1"/>
      <protection/>
    </xf>
    <xf numFmtId="0" fontId="18" fillId="0" borderId="0" xfId="60" applyFont="1" applyBorder="1" applyAlignment="1">
      <alignment horizontal="center" vertical="center"/>
      <protection/>
    </xf>
    <xf numFmtId="0" fontId="12" fillId="0" borderId="0" xfId="60" applyFont="1" applyBorder="1" applyAlignment="1">
      <alignment horizontal="left" vertical="center" wrapText="1"/>
      <protection/>
    </xf>
    <xf numFmtId="0" fontId="12" fillId="0" borderId="0" xfId="60" applyFont="1" applyBorder="1" applyAlignment="1">
      <alignment horizontal="left" vertical="distributed" wrapText="1" shrinkToFit="1"/>
      <protection/>
    </xf>
    <xf numFmtId="0" fontId="12" fillId="0" borderId="0" xfId="60" applyFont="1" applyBorder="1" applyAlignment="1">
      <alignment horizontal="left" vertical="center" wrapText="1" indent="4" shrinkToFit="1"/>
      <protection/>
    </xf>
    <xf numFmtId="0" fontId="12" fillId="0" borderId="0" xfId="60" applyFont="1" applyBorder="1" applyAlignment="1">
      <alignment horizontal="left" vertical="center" shrinkToFit="1"/>
      <protection/>
    </xf>
    <xf numFmtId="0" fontId="12" fillId="0" borderId="0" xfId="60" applyFont="1" applyBorder="1" applyAlignment="1">
      <alignment vertical="center" wrapText="1" shrinkToFit="1"/>
      <protection/>
    </xf>
    <xf numFmtId="0" fontId="12" fillId="0" borderId="0" xfId="60" applyFont="1" applyBorder="1" applyAlignment="1">
      <alignment vertical="center" shrinkToFit="1"/>
      <protection/>
    </xf>
    <xf numFmtId="0" fontId="12" fillId="0" borderId="12" xfId="60" applyFont="1" applyBorder="1" applyAlignment="1">
      <alignment horizontal="left" vertical="center" wrapText="1" indent="1" shrinkToFit="1"/>
      <protection/>
    </xf>
    <xf numFmtId="0" fontId="12" fillId="0" borderId="0" xfId="60" applyFont="1" applyBorder="1" applyAlignment="1">
      <alignment horizontal="left" vertical="center" indent="1" shrinkToFit="1"/>
      <protection/>
    </xf>
    <xf numFmtId="0" fontId="12" fillId="0" borderId="0" xfId="60" applyFont="1" applyBorder="1" applyAlignment="1">
      <alignment horizontal="left" vertical="center" wrapText="1" indent="1" shrinkToFit="1"/>
      <protection/>
    </xf>
    <xf numFmtId="0" fontId="1" fillId="33" borderId="17"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61" xfId="0" applyFont="1" applyFill="1" applyBorder="1" applyAlignment="1">
      <alignment horizontal="center" vertical="center"/>
    </xf>
    <xf numFmtId="0" fontId="1" fillId="33" borderId="62" xfId="0" applyFont="1" applyFill="1" applyBorder="1" applyAlignment="1">
      <alignment horizontal="center" vertical="center"/>
    </xf>
    <xf numFmtId="0" fontId="1" fillId="33" borderId="63" xfId="0" applyFont="1" applyFill="1" applyBorder="1" applyAlignment="1">
      <alignment horizontal="center" vertical="center"/>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33" borderId="17"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17" xfId="0" applyFont="1" applyBorder="1" applyAlignment="1">
      <alignment/>
    </xf>
    <xf numFmtId="0" fontId="3" fillId="0" borderId="10" xfId="0" applyFont="1" applyBorder="1" applyAlignment="1">
      <alignment/>
    </xf>
    <xf numFmtId="0" fontId="3" fillId="0" borderId="11" xfId="0" applyFont="1" applyBorder="1" applyAlignment="1">
      <alignment/>
    </xf>
    <xf numFmtId="0" fontId="1" fillId="33" borderId="14" xfId="0" applyFont="1" applyFill="1" applyBorder="1" applyAlignment="1">
      <alignment horizontal="right" vertical="center"/>
    </xf>
    <xf numFmtId="0" fontId="1" fillId="33" borderId="15" xfId="0" applyFont="1" applyFill="1" applyBorder="1" applyAlignment="1">
      <alignment horizontal="right" vertical="center"/>
    </xf>
    <xf numFmtId="0" fontId="1" fillId="33" borderId="16" xfId="0" applyFont="1" applyFill="1" applyBorder="1" applyAlignment="1">
      <alignment horizontal="right" vertical="center"/>
    </xf>
    <xf numFmtId="0" fontId="1" fillId="33" borderId="15" xfId="0" applyFont="1" applyFill="1" applyBorder="1" applyAlignment="1">
      <alignment horizontal="left" vertical="center"/>
    </xf>
    <xf numFmtId="0" fontId="1" fillId="33" borderId="19" xfId="0" applyFont="1" applyFill="1" applyBorder="1" applyAlignment="1">
      <alignment horizontal="center" vertical="center"/>
    </xf>
    <xf numFmtId="0" fontId="1" fillId="33" borderId="56" xfId="0" applyFont="1" applyFill="1" applyBorder="1" applyAlignment="1">
      <alignment horizontal="center" vertical="center"/>
    </xf>
    <xf numFmtId="0" fontId="1" fillId="33" borderId="57" xfId="0" applyFont="1" applyFill="1" applyBorder="1" applyAlignment="1">
      <alignment horizontal="center" vertical="center"/>
    </xf>
    <xf numFmtId="0" fontId="1" fillId="33" borderId="10" xfId="0" applyFont="1" applyFill="1" applyBorder="1" applyAlignment="1">
      <alignment vertical="center"/>
    </xf>
    <xf numFmtId="0" fontId="4" fillId="33" borderId="0" xfId="0" applyFont="1" applyFill="1" applyAlignment="1">
      <alignment horizontal="center"/>
    </xf>
    <xf numFmtId="0" fontId="5" fillId="33" borderId="0" xfId="0" applyFont="1" applyFill="1" applyAlignment="1">
      <alignment horizontal="center" vertical="center"/>
    </xf>
    <xf numFmtId="0" fontId="1" fillId="33" borderId="17"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56" xfId="0" applyFont="1" applyFill="1" applyBorder="1" applyAlignment="1">
      <alignment horizontal="center" vertical="center" shrinkToFit="1"/>
    </xf>
    <xf numFmtId="0" fontId="1" fillId="33" borderId="57" xfId="0" applyFont="1" applyFill="1" applyBorder="1" applyAlignment="1">
      <alignment horizontal="center" vertical="center" shrinkToFit="1"/>
    </xf>
    <xf numFmtId="0" fontId="12" fillId="0" borderId="19" xfId="0" applyFont="1" applyBorder="1" applyAlignment="1">
      <alignment horizontal="center" vertical="center"/>
    </xf>
    <xf numFmtId="0" fontId="12" fillId="0" borderId="57" xfId="0" applyFont="1" applyBorder="1" applyAlignment="1">
      <alignment horizontal="center" vertical="center"/>
    </xf>
    <xf numFmtId="0" fontId="14" fillId="0" borderId="0" xfId="0" applyFont="1" applyAlignment="1">
      <alignment horizontal="center" vertical="center"/>
    </xf>
    <xf numFmtId="0" fontId="12" fillId="34" borderId="17"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12" fillId="34" borderId="11" xfId="0" applyFont="1" applyFill="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0" xfId="0" applyFont="1" applyAlignment="1">
      <alignment horizontal="left" vertical="center" wrapText="1"/>
    </xf>
    <xf numFmtId="0" fontId="12" fillId="34" borderId="19" xfId="0" applyFont="1" applyFill="1" applyBorder="1" applyAlignment="1">
      <alignment horizontal="center" vertical="center"/>
    </xf>
    <xf numFmtId="0" fontId="12" fillId="34" borderId="57" xfId="0" applyFont="1" applyFill="1" applyBorder="1" applyAlignment="1">
      <alignment horizontal="center" vertical="center"/>
    </xf>
    <xf numFmtId="0" fontId="12" fillId="34" borderId="18" xfId="0" applyFont="1" applyFill="1" applyBorder="1" applyAlignment="1">
      <alignment vertical="center" wrapText="1"/>
    </xf>
    <xf numFmtId="0" fontId="12" fillId="0" borderId="56" xfId="0" applyFont="1" applyBorder="1" applyAlignment="1">
      <alignment horizontal="center" vertical="center"/>
    </xf>
    <xf numFmtId="177" fontId="9" fillId="0" borderId="64" xfId="0" applyNumberFormat="1" applyFont="1" applyBorder="1" applyAlignment="1">
      <alignment vertical="center"/>
    </xf>
    <xf numFmtId="177" fontId="9" fillId="0" borderId="35" xfId="0" applyNumberFormat="1" applyFont="1" applyBorder="1" applyAlignment="1">
      <alignment vertical="center"/>
    </xf>
    <xf numFmtId="177" fontId="9" fillId="0" borderId="65" xfId="0" applyNumberFormat="1" applyFont="1" applyBorder="1" applyAlignment="1">
      <alignment vertical="center"/>
    </xf>
    <xf numFmtId="177" fontId="9" fillId="0" borderId="22" xfId="0" applyNumberFormat="1" applyFont="1" applyBorder="1" applyAlignment="1">
      <alignment vertical="center"/>
    </xf>
    <xf numFmtId="177" fontId="9" fillId="0" borderId="66" xfId="0" applyNumberFormat="1" applyFont="1" applyBorder="1" applyAlignment="1">
      <alignment vertical="center"/>
    </xf>
    <xf numFmtId="177" fontId="9" fillId="0" borderId="18" xfId="0" applyNumberFormat="1" applyFont="1" applyBorder="1" applyAlignment="1">
      <alignment vertical="center"/>
    </xf>
    <xf numFmtId="177" fontId="9" fillId="0" borderId="67" xfId="0" applyNumberFormat="1" applyFont="1" applyBorder="1" applyAlignment="1">
      <alignment vertical="center"/>
    </xf>
    <xf numFmtId="177" fontId="9" fillId="0" borderId="57" xfId="0" applyNumberFormat="1" applyFont="1" applyBorder="1" applyAlignment="1">
      <alignment vertical="center"/>
    </xf>
    <xf numFmtId="0" fontId="3" fillId="0" borderId="68" xfId="0" applyFont="1" applyBorder="1" applyAlignment="1">
      <alignment horizontal="center" vertical="center"/>
    </xf>
    <xf numFmtId="0" fontId="3" fillId="0" borderId="24"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textRotation="255" wrapText="1"/>
    </xf>
    <xf numFmtId="0" fontId="3" fillId="0" borderId="74" xfId="0" applyFont="1" applyBorder="1" applyAlignment="1">
      <alignment horizontal="center" vertical="center" textRotation="255" wrapText="1"/>
    </xf>
    <xf numFmtId="0" fontId="3" fillId="0" borderId="75" xfId="0" applyFont="1" applyBorder="1" applyAlignment="1">
      <alignment horizontal="center" vertical="center" textRotation="255" wrapText="1"/>
    </xf>
    <xf numFmtId="177" fontId="9" fillId="0" borderId="76" xfId="0" applyNumberFormat="1" applyFont="1" applyBorder="1" applyAlignment="1">
      <alignment vertical="center"/>
    </xf>
    <xf numFmtId="177" fontId="9" fillId="0" borderId="34" xfId="0" applyNumberFormat="1" applyFont="1" applyBorder="1" applyAlignment="1">
      <alignment vertical="center"/>
    </xf>
    <xf numFmtId="0" fontId="8" fillId="33" borderId="0" xfId="0" applyFont="1" applyFill="1" applyAlignment="1">
      <alignment horizontal="center"/>
    </xf>
    <xf numFmtId="0" fontId="3" fillId="33" borderId="77" xfId="0" applyFont="1" applyFill="1" applyBorder="1" applyAlignment="1">
      <alignment horizontal="center" vertical="center"/>
    </xf>
    <xf numFmtId="0" fontId="3" fillId="33" borderId="78"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33" borderId="83" xfId="0" applyFont="1" applyFill="1" applyBorder="1" applyAlignment="1">
      <alignment horizontal="center" vertical="center"/>
    </xf>
    <xf numFmtId="0" fontId="3" fillId="33" borderId="84" xfId="0" applyFont="1" applyFill="1" applyBorder="1" applyAlignment="1">
      <alignment horizontal="center" vertical="center"/>
    </xf>
    <xf numFmtId="177" fontId="9" fillId="0" borderId="56" xfId="0" applyNumberFormat="1" applyFont="1" applyBorder="1" applyAlignment="1">
      <alignment vertical="center"/>
    </xf>
    <xf numFmtId="0" fontId="3" fillId="0" borderId="85" xfId="0" applyFont="1" applyBorder="1" applyAlignment="1">
      <alignment horizontal="center" vertical="center" textRotation="255" wrapText="1"/>
    </xf>
    <xf numFmtId="177" fontId="9" fillId="0" borderId="56" xfId="0" applyNumberFormat="1" applyFont="1" applyBorder="1" applyAlignment="1">
      <alignment vertical="center" shrinkToFit="1"/>
    </xf>
    <xf numFmtId="177" fontId="9" fillId="0" borderId="57" xfId="0" applyNumberFormat="1" applyFont="1" applyBorder="1" applyAlignment="1">
      <alignment vertical="center" shrinkToFit="1"/>
    </xf>
    <xf numFmtId="177" fontId="9" fillId="0" borderId="86" xfId="0" applyNumberFormat="1" applyFont="1" applyBorder="1" applyAlignment="1">
      <alignment vertical="center" shrinkToFit="1"/>
    </xf>
    <xf numFmtId="177" fontId="9" fillId="0" borderId="87" xfId="0" applyNumberFormat="1" applyFont="1" applyBorder="1" applyAlignment="1">
      <alignment vertical="center" shrinkToFit="1"/>
    </xf>
    <xf numFmtId="177" fontId="9" fillId="0" borderId="88" xfId="0" applyNumberFormat="1" applyFont="1" applyBorder="1" applyAlignment="1">
      <alignment vertical="center" shrinkToFit="1"/>
    </xf>
    <xf numFmtId="177" fontId="9" fillId="0" borderId="89" xfId="0" applyNumberFormat="1" applyFont="1" applyBorder="1" applyAlignment="1">
      <alignment vertical="center" shrinkToFit="1"/>
    </xf>
    <xf numFmtId="0" fontId="1" fillId="0" borderId="55" xfId="0" applyFont="1" applyBorder="1" applyAlignment="1">
      <alignment vertical="center"/>
    </xf>
    <xf numFmtId="0" fontId="1" fillId="0" borderId="90" xfId="0" applyFont="1" applyBorder="1" applyAlignment="1">
      <alignment vertical="center"/>
    </xf>
    <xf numFmtId="177" fontId="9" fillId="0" borderId="91" xfId="0" applyNumberFormat="1" applyFont="1" applyBorder="1" applyAlignment="1">
      <alignment vertical="center"/>
    </xf>
    <xf numFmtId="177" fontId="9" fillId="0" borderId="92" xfId="0" applyNumberFormat="1" applyFont="1" applyBorder="1" applyAlignment="1">
      <alignment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0" fontId="0" fillId="0" borderId="74" xfId="0" applyBorder="1" applyAlignment="1">
      <alignment horizontal="center" vertical="center" textRotation="255" wrapText="1"/>
    </xf>
    <xf numFmtId="0" fontId="0" fillId="0" borderId="75" xfId="0" applyBorder="1" applyAlignment="1">
      <alignment horizontal="center" vertical="center" textRotation="255"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DATA\&#20491;&#20154;&#29992;\&#26894;&#33865;&#30334;&#22478;\&#20171;&#35703;&#20445;&#38522;&#12384;&#12385;&#12423;&#12540;&#12435;\&#31038;&#20250;&#31119;&#31049;&#27861;&#20154;&#31561;&#21033;&#29992;&#32773;&#36000;&#25285;&#36605;&#28187;\&#30003;&#35531;&#26360;&#27096;&#24335;\&#21046;&#24230;&#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出一覧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F23"/>
  <sheetViews>
    <sheetView view="pageBreakPreview" zoomScaleSheetLayoutView="100" zoomScalePageLayoutView="0" workbookViewId="0" topLeftCell="A1">
      <selection activeCell="C16" sqref="C16"/>
    </sheetView>
  </sheetViews>
  <sheetFormatPr defaultColWidth="9.00390625" defaultRowHeight="18" customHeight="1"/>
  <cols>
    <col min="1" max="1" width="4.50390625" style="141" customWidth="1"/>
    <col min="2" max="3" width="23.375" style="142" customWidth="1"/>
    <col min="4" max="4" width="36.75390625" style="142" customWidth="1"/>
    <col min="5" max="5" width="25.50390625" style="142" customWidth="1"/>
    <col min="6" max="6" width="9.375" style="141" customWidth="1"/>
    <col min="7" max="16384" width="9.00390625" style="131" customWidth="1"/>
  </cols>
  <sheetData>
    <row r="1" spans="1:6" ht="29.25" customHeight="1">
      <c r="A1" s="143" t="s">
        <v>148</v>
      </c>
      <c r="B1" s="143"/>
      <c r="C1" s="143"/>
      <c r="D1" s="143"/>
      <c r="E1" s="130"/>
      <c r="F1" s="130"/>
    </row>
    <row r="2" spans="1:6" ht="56.25" customHeight="1">
      <c r="A2" s="144" t="s">
        <v>149</v>
      </c>
      <c r="B2" s="144"/>
      <c r="C2" s="144"/>
      <c r="D2" s="144"/>
      <c r="E2" s="132"/>
      <c r="F2" s="132"/>
    </row>
    <row r="3" spans="1:6" ht="11.25" customHeight="1">
      <c r="A3" s="133"/>
      <c r="B3" s="134"/>
      <c r="C3" s="134"/>
      <c r="D3" s="134"/>
      <c r="E3" s="134"/>
      <c r="F3" s="134"/>
    </row>
    <row r="4" spans="1:6" ht="24" customHeight="1">
      <c r="A4" s="133"/>
      <c r="B4" s="134" t="s">
        <v>150</v>
      </c>
      <c r="C4" s="134"/>
      <c r="D4" s="134"/>
      <c r="E4" s="134"/>
      <c r="F4" s="134"/>
    </row>
    <row r="5" spans="1:6" ht="100.5" customHeight="1">
      <c r="A5" s="133"/>
      <c r="B5" s="145" t="s">
        <v>151</v>
      </c>
      <c r="C5" s="145"/>
      <c r="D5" s="145"/>
      <c r="E5" s="134"/>
      <c r="F5" s="134"/>
    </row>
    <row r="6" spans="1:6" ht="37.5" customHeight="1">
      <c r="A6" s="133"/>
      <c r="B6" s="146"/>
      <c r="C6" s="146"/>
      <c r="D6" s="146"/>
      <c r="E6" s="135"/>
      <c r="F6" s="135"/>
    </row>
    <row r="7" spans="1:6" ht="24" customHeight="1">
      <c r="A7" s="133"/>
      <c r="B7" s="147" t="s">
        <v>152</v>
      </c>
      <c r="C7" s="147"/>
      <c r="D7" s="147"/>
      <c r="E7" s="134"/>
      <c r="F7" s="134"/>
    </row>
    <row r="8" spans="1:6" ht="11.25" customHeight="1">
      <c r="A8" s="133"/>
      <c r="B8" s="134" t="s">
        <v>153</v>
      </c>
      <c r="C8" s="134"/>
      <c r="D8" s="134"/>
      <c r="E8" s="134"/>
      <c r="F8" s="134"/>
    </row>
    <row r="9" spans="1:6" ht="45" customHeight="1">
      <c r="A9" s="133"/>
      <c r="B9" s="148" t="s">
        <v>154</v>
      </c>
      <c r="C9" s="149"/>
      <c r="D9" s="149"/>
      <c r="E9" s="136"/>
      <c r="F9" s="136"/>
    </row>
    <row r="10" spans="1:6" ht="24" customHeight="1">
      <c r="A10" s="133"/>
      <c r="B10" s="151" t="s">
        <v>155</v>
      </c>
      <c r="C10" s="151"/>
      <c r="D10" s="151"/>
      <c r="E10" s="137"/>
      <c r="F10" s="137"/>
    </row>
    <row r="11" spans="1:6" ht="24" customHeight="1">
      <c r="A11" s="133"/>
      <c r="B11" s="151" t="s">
        <v>156</v>
      </c>
      <c r="C11" s="151"/>
      <c r="D11" s="151"/>
      <c r="E11" s="137"/>
      <c r="F11" s="137"/>
    </row>
    <row r="12" spans="1:6" ht="24" customHeight="1">
      <c r="A12" s="133"/>
      <c r="B12" s="151" t="s">
        <v>157</v>
      </c>
      <c r="C12" s="151"/>
      <c r="D12" s="151"/>
      <c r="E12" s="137"/>
      <c r="F12" s="137"/>
    </row>
    <row r="13" spans="1:6" ht="24" customHeight="1">
      <c r="A13" s="133"/>
      <c r="B13" s="151" t="s">
        <v>158</v>
      </c>
      <c r="C13" s="151"/>
      <c r="D13" s="151"/>
      <c r="E13" s="137"/>
      <c r="F13" s="137"/>
    </row>
    <row r="14" spans="1:6" ht="24" customHeight="1">
      <c r="A14" s="133"/>
      <c r="B14" s="151" t="s">
        <v>159</v>
      </c>
      <c r="C14" s="151"/>
      <c r="D14" s="151"/>
      <c r="E14" s="137"/>
      <c r="F14" s="137"/>
    </row>
    <row r="15" spans="1:6" ht="48" customHeight="1">
      <c r="A15" s="133"/>
      <c r="B15" s="152" t="s">
        <v>168</v>
      </c>
      <c r="C15" s="151"/>
      <c r="D15" s="151"/>
      <c r="E15" s="137"/>
      <c r="F15" s="137"/>
    </row>
    <row r="16" spans="1:6" ht="24" customHeight="1">
      <c r="A16" s="133"/>
      <c r="B16" s="137"/>
      <c r="C16" s="134"/>
      <c r="D16" s="137"/>
      <c r="E16" s="137"/>
      <c r="F16" s="137"/>
    </row>
    <row r="17" spans="1:6" ht="24" customHeight="1">
      <c r="A17" s="133"/>
      <c r="B17" s="134" t="s">
        <v>160</v>
      </c>
      <c r="C17" s="134"/>
      <c r="D17" s="137"/>
      <c r="E17" s="137"/>
      <c r="F17" s="137"/>
    </row>
    <row r="18" spans="1:6" ht="35.25" customHeight="1">
      <c r="A18" s="133"/>
      <c r="B18" s="138" t="s">
        <v>161</v>
      </c>
      <c r="C18" s="139" t="s">
        <v>162</v>
      </c>
      <c r="D18" s="150" t="s">
        <v>163</v>
      </c>
      <c r="E18" s="137"/>
      <c r="F18" s="137"/>
    </row>
    <row r="19" spans="1:6" ht="35.25" customHeight="1">
      <c r="A19" s="133"/>
      <c r="B19" s="138" t="s">
        <v>164</v>
      </c>
      <c r="C19" s="139" t="s">
        <v>165</v>
      </c>
      <c r="D19" s="150"/>
      <c r="E19" s="137"/>
      <c r="F19" s="137"/>
    </row>
    <row r="20" spans="1:6" ht="24" customHeight="1">
      <c r="A20" s="133"/>
      <c r="B20" s="140"/>
      <c r="C20" s="134"/>
      <c r="D20" s="137"/>
      <c r="E20" s="137"/>
      <c r="F20" s="137"/>
    </row>
    <row r="21" spans="1:6" ht="24" customHeight="1">
      <c r="A21" s="133"/>
      <c r="B21" s="134" t="s">
        <v>166</v>
      </c>
      <c r="C21" s="134"/>
      <c r="D21" s="137"/>
      <c r="E21" s="137"/>
      <c r="F21" s="137"/>
    </row>
    <row r="22" spans="1:6" ht="24" customHeight="1">
      <c r="A22" s="133"/>
      <c r="B22" s="147" t="s">
        <v>167</v>
      </c>
      <c r="C22" s="147"/>
      <c r="D22" s="147"/>
      <c r="E22" s="134"/>
      <c r="F22" s="134"/>
    </row>
    <row r="23" spans="1:6" ht="18" customHeight="1">
      <c r="A23" s="133"/>
      <c r="B23" s="140"/>
      <c r="C23" s="134"/>
      <c r="D23" s="137"/>
      <c r="E23" s="137"/>
      <c r="F23" s="137"/>
    </row>
  </sheetData>
  <sheetProtection/>
  <mergeCells count="14">
    <mergeCell ref="D18:D19"/>
    <mergeCell ref="B22:D22"/>
    <mergeCell ref="B10:D10"/>
    <mergeCell ref="B11:D11"/>
    <mergeCell ref="B12:D12"/>
    <mergeCell ref="B13:D13"/>
    <mergeCell ref="B14:D14"/>
    <mergeCell ref="B15:D15"/>
    <mergeCell ref="A1:D1"/>
    <mergeCell ref="A2:D2"/>
    <mergeCell ref="B5:D5"/>
    <mergeCell ref="B6:D6"/>
    <mergeCell ref="B7:D7"/>
    <mergeCell ref="B9:D9"/>
  </mergeCells>
  <printOptions/>
  <pageMargins left="0.7874015748031497" right="0.3937007874015748" top="0.3937007874015748" bottom="0.1968503937007874" header="0.24" footer="0.5118110236220472"/>
  <pageSetup horizontalDpi="600" verticalDpi="600" orientation="portrait" paperSize="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B1:AG35"/>
  <sheetViews>
    <sheetView zoomScalePageLayoutView="0" workbookViewId="0" topLeftCell="A1">
      <selection activeCell="AI29" sqref="AI29"/>
    </sheetView>
  </sheetViews>
  <sheetFormatPr defaultColWidth="2.875" defaultRowHeight="21" customHeight="1"/>
  <cols>
    <col min="1" max="1" width="1.37890625" style="1" customWidth="1"/>
    <col min="2" max="33" width="2.75390625" style="1" customWidth="1"/>
    <col min="34" max="34" width="1.37890625" style="1" customWidth="1"/>
    <col min="35" max="16384" width="2.875" style="1" customWidth="1"/>
  </cols>
  <sheetData>
    <row r="1" ht="21" customHeight="1">
      <c r="B1" s="72" t="s">
        <v>51</v>
      </c>
    </row>
    <row r="2" spans="2:33" s="2" customFormat="1" ht="21" customHeight="1">
      <c r="B2" s="185" t="s">
        <v>0</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row>
    <row r="3" spans="2:33" ht="24" customHeight="1">
      <c r="B3" s="186" t="s">
        <v>1</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row>
    <row r="4" spans="2:33" ht="30" customHeight="1">
      <c r="B4" s="162" t="s">
        <v>2</v>
      </c>
      <c r="C4" s="163"/>
      <c r="D4" s="163"/>
      <c r="E4" s="163"/>
      <c r="F4" s="164"/>
      <c r="G4" s="162"/>
      <c r="H4" s="163"/>
      <c r="I4" s="163"/>
      <c r="J4" s="163"/>
      <c r="K4" s="163"/>
      <c r="L4" s="163"/>
      <c r="M4" s="163"/>
      <c r="N4" s="163"/>
      <c r="O4" s="163"/>
      <c r="P4" s="163"/>
      <c r="Q4" s="164"/>
      <c r="R4" s="171" t="s">
        <v>116</v>
      </c>
      <c r="S4" s="172"/>
      <c r="T4" s="172"/>
      <c r="U4" s="172"/>
      <c r="V4" s="172"/>
      <c r="W4" s="173"/>
      <c r="X4" s="153"/>
      <c r="Y4" s="154"/>
      <c r="Z4" s="154"/>
      <c r="AA4" s="154"/>
      <c r="AB4" s="154"/>
      <c r="AC4" s="154"/>
      <c r="AD4" s="154"/>
      <c r="AE4" s="154"/>
      <c r="AF4" s="154"/>
      <c r="AG4" s="155"/>
    </row>
    <row r="5" spans="2:33" ht="18" customHeight="1">
      <c r="B5" s="156" t="s">
        <v>130</v>
      </c>
      <c r="C5" s="157"/>
      <c r="D5" s="157"/>
      <c r="E5" s="157"/>
      <c r="F5" s="158"/>
      <c r="G5" s="156"/>
      <c r="H5" s="157"/>
      <c r="I5" s="157"/>
      <c r="J5" s="157"/>
      <c r="K5" s="157"/>
      <c r="L5" s="157"/>
      <c r="M5" s="157"/>
      <c r="N5" s="157"/>
      <c r="O5" s="157"/>
      <c r="P5" s="157"/>
      <c r="Q5" s="158"/>
      <c r="R5" s="165" t="s">
        <v>41</v>
      </c>
      <c r="S5" s="166"/>
      <c r="T5" s="166"/>
      <c r="U5" s="166"/>
      <c r="V5" s="166"/>
      <c r="W5" s="167"/>
      <c r="X5" s="174" t="s">
        <v>44</v>
      </c>
      <c r="Y5" s="175"/>
      <c r="Z5" s="175"/>
      <c r="AA5" s="175"/>
      <c r="AB5" s="175"/>
      <c r="AC5" s="175"/>
      <c r="AD5" s="175"/>
      <c r="AE5" s="175"/>
      <c r="AF5" s="175"/>
      <c r="AG5" s="176"/>
    </row>
    <row r="6" spans="2:33" ht="24" customHeight="1">
      <c r="B6" s="159"/>
      <c r="C6" s="160"/>
      <c r="D6" s="160"/>
      <c r="E6" s="160"/>
      <c r="F6" s="161"/>
      <c r="G6" s="159"/>
      <c r="H6" s="160"/>
      <c r="I6" s="160"/>
      <c r="J6" s="160"/>
      <c r="K6" s="160"/>
      <c r="L6" s="160"/>
      <c r="M6" s="160"/>
      <c r="N6" s="160"/>
      <c r="O6" s="160"/>
      <c r="P6" s="160"/>
      <c r="Q6" s="161"/>
      <c r="R6" s="168"/>
      <c r="S6" s="169"/>
      <c r="T6" s="169"/>
      <c r="U6" s="169"/>
      <c r="V6" s="169"/>
      <c r="W6" s="170"/>
      <c r="X6" s="177" t="s">
        <v>45</v>
      </c>
      <c r="Y6" s="178"/>
      <c r="Z6" s="178"/>
      <c r="AA6" s="178"/>
      <c r="AB6" s="178"/>
      <c r="AC6" s="178"/>
      <c r="AD6" s="178"/>
      <c r="AE6" s="178"/>
      <c r="AF6" s="178"/>
      <c r="AG6" s="179"/>
    </row>
    <row r="7" spans="2:33" ht="25.5" customHeight="1">
      <c r="B7" s="181" t="s">
        <v>40</v>
      </c>
      <c r="C7" s="182"/>
      <c r="D7" s="182"/>
      <c r="E7" s="182"/>
      <c r="F7" s="183"/>
      <c r="G7" s="153" t="s">
        <v>131</v>
      </c>
      <c r="H7" s="154"/>
      <c r="I7" s="184"/>
      <c r="J7" s="184"/>
      <c r="K7" s="184"/>
      <c r="L7" s="184"/>
      <c r="M7" s="184"/>
      <c r="N7" s="184"/>
      <c r="O7" s="184"/>
      <c r="P7" s="184"/>
      <c r="Q7" s="184"/>
      <c r="R7" s="184" t="s">
        <v>42</v>
      </c>
      <c r="S7" s="184"/>
      <c r="T7" s="184"/>
      <c r="U7" s="184"/>
      <c r="V7" s="184"/>
      <c r="W7" s="184"/>
      <c r="X7" s="184" t="s">
        <v>43</v>
      </c>
      <c r="Y7" s="184"/>
      <c r="Z7" s="184"/>
      <c r="AA7" s="184"/>
      <c r="AB7" s="184"/>
      <c r="AC7" s="184"/>
      <c r="AD7" s="184"/>
      <c r="AE7" s="184"/>
      <c r="AF7" s="184"/>
      <c r="AG7" s="17"/>
    </row>
    <row r="8" spans="2:33" ht="28.5" customHeight="1">
      <c r="B8" s="181"/>
      <c r="C8" s="182"/>
      <c r="D8" s="182"/>
      <c r="E8" s="182"/>
      <c r="F8" s="183"/>
      <c r="G8" s="9"/>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1"/>
    </row>
    <row r="9" spans="2:33" ht="16.5" customHeight="1">
      <c r="B9" s="153" t="s">
        <v>121</v>
      </c>
      <c r="C9" s="154"/>
      <c r="D9" s="154"/>
      <c r="E9" s="154"/>
      <c r="F9" s="155"/>
      <c r="G9" s="6"/>
      <c r="H9" s="7">
        <v>1</v>
      </c>
      <c r="I9" s="7"/>
      <c r="J9" s="7" t="s">
        <v>145</v>
      </c>
      <c r="K9" s="7"/>
      <c r="L9" s="7"/>
      <c r="M9" s="7"/>
      <c r="N9" s="7"/>
      <c r="O9" s="7"/>
      <c r="P9" s="7"/>
      <c r="Q9" s="7"/>
      <c r="R9" s="7"/>
      <c r="S9" s="7"/>
      <c r="T9" s="7"/>
      <c r="U9" s="7"/>
      <c r="V9" s="7"/>
      <c r="W9" s="7"/>
      <c r="X9" s="7"/>
      <c r="Y9" s="7"/>
      <c r="Z9" s="7"/>
      <c r="AA9" s="7"/>
      <c r="AB9" s="7"/>
      <c r="AC9" s="7"/>
      <c r="AD9" s="7"/>
      <c r="AE9" s="7"/>
      <c r="AF9" s="7"/>
      <c r="AG9" s="8"/>
    </row>
    <row r="10" spans="2:33" ht="7.5" customHeight="1">
      <c r="B10" s="156"/>
      <c r="C10" s="157"/>
      <c r="D10" s="157"/>
      <c r="E10" s="157"/>
      <c r="F10" s="158"/>
      <c r="G10" s="6"/>
      <c r="H10" s="7"/>
      <c r="I10" s="7"/>
      <c r="J10" s="7"/>
      <c r="K10" s="7"/>
      <c r="L10" s="7"/>
      <c r="M10" s="7"/>
      <c r="N10" s="7"/>
      <c r="O10" s="7"/>
      <c r="P10" s="7"/>
      <c r="Q10" s="7"/>
      <c r="R10" s="7"/>
      <c r="S10" s="7"/>
      <c r="T10" s="7"/>
      <c r="U10" s="7"/>
      <c r="V10" s="7"/>
      <c r="W10" s="7"/>
      <c r="X10" s="7"/>
      <c r="Y10" s="7"/>
      <c r="Z10" s="7"/>
      <c r="AA10" s="7"/>
      <c r="AB10" s="7"/>
      <c r="AC10" s="7"/>
      <c r="AD10" s="7"/>
      <c r="AE10" s="7"/>
      <c r="AF10" s="7"/>
      <c r="AG10" s="8"/>
    </row>
    <row r="11" spans="2:33" ht="16.5" customHeight="1">
      <c r="B11" s="159"/>
      <c r="C11" s="160"/>
      <c r="D11" s="160"/>
      <c r="E11" s="160"/>
      <c r="F11" s="161"/>
      <c r="G11" s="6"/>
      <c r="H11" s="7">
        <v>2</v>
      </c>
      <c r="I11" s="7"/>
      <c r="J11" s="7" t="s">
        <v>122</v>
      </c>
      <c r="K11" s="7"/>
      <c r="L11" s="7"/>
      <c r="M11" s="7"/>
      <c r="N11" s="7"/>
      <c r="O11" s="7"/>
      <c r="P11" s="7"/>
      <c r="Q11" s="7"/>
      <c r="R11" s="7"/>
      <c r="S11" s="7"/>
      <c r="T11" s="7"/>
      <c r="U11" s="7"/>
      <c r="V11" s="7"/>
      <c r="W11" s="7"/>
      <c r="X11" s="7"/>
      <c r="Y11" s="7"/>
      <c r="Z11" s="7"/>
      <c r="AA11" s="7"/>
      <c r="AB11" s="7"/>
      <c r="AC11" s="7"/>
      <c r="AD11" s="7"/>
      <c r="AE11" s="7"/>
      <c r="AF11" s="7"/>
      <c r="AG11" s="8"/>
    </row>
    <row r="12" spans="2:33" ht="33.75" customHeight="1">
      <c r="B12" s="153" t="s">
        <v>123</v>
      </c>
      <c r="C12" s="154"/>
      <c r="D12" s="154"/>
      <c r="E12" s="154"/>
      <c r="F12" s="155"/>
      <c r="G12" s="181"/>
      <c r="H12" s="182"/>
      <c r="I12" s="182"/>
      <c r="J12" s="182"/>
      <c r="K12" s="183"/>
      <c r="L12" s="153" t="s">
        <v>126</v>
      </c>
      <c r="M12" s="154"/>
      <c r="N12" s="154"/>
      <c r="O12" s="154"/>
      <c r="P12" s="154"/>
      <c r="Q12" s="154"/>
      <c r="R12" s="154"/>
      <c r="S12" s="154"/>
      <c r="T12" s="154"/>
      <c r="U12" s="153" t="s">
        <v>127</v>
      </c>
      <c r="V12" s="154"/>
      <c r="W12" s="154"/>
      <c r="X12" s="154"/>
      <c r="Y12" s="154"/>
      <c r="Z12" s="155"/>
      <c r="AA12" s="154" t="s">
        <v>128</v>
      </c>
      <c r="AB12" s="154"/>
      <c r="AC12" s="154"/>
      <c r="AD12" s="187" t="s">
        <v>129</v>
      </c>
      <c r="AE12" s="188"/>
      <c r="AF12" s="188"/>
      <c r="AG12" s="189"/>
    </row>
    <row r="13" spans="2:33" ht="33.75" customHeight="1">
      <c r="B13" s="156"/>
      <c r="C13" s="157"/>
      <c r="D13" s="157"/>
      <c r="E13" s="157"/>
      <c r="F13" s="158"/>
      <c r="G13" s="181" t="s">
        <v>124</v>
      </c>
      <c r="H13" s="182"/>
      <c r="I13" s="182"/>
      <c r="J13" s="182"/>
      <c r="K13" s="183"/>
      <c r="L13" s="153"/>
      <c r="M13" s="154"/>
      <c r="N13" s="154"/>
      <c r="O13" s="154"/>
      <c r="P13" s="154"/>
      <c r="Q13" s="154"/>
      <c r="R13" s="154"/>
      <c r="S13" s="154"/>
      <c r="T13" s="154"/>
      <c r="U13" s="153"/>
      <c r="V13" s="154"/>
      <c r="W13" s="154"/>
      <c r="X13" s="154"/>
      <c r="Y13" s="154"/>
      <c r="Z13" s="155"/>
      <c r="AA13" s="154"/>
      <c r="AB13" s="154"/>
      <c r="AC13" s="154"/>
      <c r="AD13" s="187"/>
      <c r="AE13" s="188"/>
      <c r="AF13" s="188"/>
      <c r="AG13" s="189"/>
    </row>
    <row r="14" spans="2:33" ht="33.75" customHeight="1">
      <c r="B14" s="156"/>
      <c r="C14" s="157"/>
      <c r="D14" s="157"/>
      <c r="E14" s="157"/>
      <c r="F14" s="158"/>
      <c r="G14" s="181" t="s">
        <v>125</v>
      </c>
      <c r="H14" s="182"/>
      <c r="I14" s="182"/>
      <c r="J14" s="182"/>
      <c r="K14" s="183"/>
      <c r="L14" s="153"/>
      <c r="M14" s="154"/>
      <c r="N14" s="154"/>
      <c r="O14" s="154"/>
      <c r="P14" s="154"/>
      <c r="Q14" s="154"/>
      <c r="R14" s="154"/>
      <c r="S14" s="154"/>
      <c r="T14" s="154"/>
      <c r="U14" s="153"/>
      <c r="V14" s="154"/>
      <c r="W14" s="154"/>
      <c r="X14" s="154"/>
      <c r="Y14" s="154"/>
      <c r="Z14" s="155"/>
      <c r="AA14" s="154"/>
      <c r="AB14" s="154"/>
      <c r="AC14" s="154"/>
      <c r="AD14" s="187"/>
      <c r="AE14" s="188"/>
      <c r="AF14" s="188"/>
      <c r="AG14" s="189"/>
    </row>
    <row r="15" spans="2:33" ht="33.75" customHeight="1">
      <c r="B15" s="159"/>
      <c r="C15" s="160"/>
      <c r="D15" s="160"/>
      <c r="E15" s="160"/>
      <c r="F15" s="161"/>
      <c r="G15" s="181"/>
      <c r="H15" s="182"/>
      <c r="I15" s="182"/>
      <c r="J15" s="182"/>
      <c r="K15" s="183"/>
      <c r="L15" s="153"/>
      <c r="M15" s="154"/>
      <c r="N15" s="154"/>
      <c r="O15" s="154"/>
      <c r="P15" s="154"/>
      <c r="Q15" s="154"/>
      <c r="R15" s="154"/>
      <c r="S15" s="154"/>
      <c r="T15" s="154"/>
      <c r="U15" s="181"/>
      <c r="V15" s="182"/>
      <c r="W15" s="182"/>
      <c r="X15" s="182"/>
      <c r="Y15" s="182"/>
      <c r="Z15" s="183"/>
      <c r="AA15" s="154"/>
      <c r="AB15" s="154"/>
      <c r="AC15" s="154"/>
      <c r="AD15" s="190"/>
      <c r="AE15" s="191"/>
      <c r="AF15" s="191"/>
      <c r="AG15" s="192"/>
    </row>
    <row r="16" spans="2:33" ht="10.5" customHeight="1">
      <c r="B16" s="12"/>
      <c r="C16" s="13"/>
      <c r="D16" s="13"/>
      <c r="E16" s="13"/>
      <c r="F16" s="13"/>
      <c r="G16" s="4"/>
      <c r="H16" s="4"/>
      <c r="I16" s="4"/>
      <c r="J16" s="4"/>
      <c r="K16" s="4"/>
      <c r="L16" s="4"/>
      <c r="M16" s="4"/>
      <c r="N16" s="4"/>
      <c r="O16" s="4"/>
      <c r="P16" s="4"/>
      <c r="Q16" s="4"/>
      <c r="R16" s="4"/>
      <c r="S16" s="4"/>
      <c r="T16" s="4"/>
      <c r="U16" s="4"/>
      <c r="V16" s="4"/>
      <c r="W16" s="4"/>
      <c r="X16" s="4"/>
      <c r="Y16" s="4"/>
      <c r="Z16" s="4"/>
      <c r="AA16" s="4"/>
      <c r="AB16" s="4"/>
      <c r="AC16" s="4"/>
      <c r="AD16" s="4"/>
      <c r="AE16" s="4"/>
      <c r="AF16" s="4"/>
      <c r="AG16" s="5"/>
    </row>
    <row r="17" spans="2:33" s="2" customFormat="1" ht="18.75" customHeight="1">
      <c r="B17" s="14" t="s">
        <v>3</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6"/>
    </row>
    <row r="18" spans="2:33" s="2" customFormat="1" ht="8.25" customHeight="1">
      <c r="B18" s="14"/>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6"/>
    </row>
    <row r="19" spans="2:33" s="2" customFormat="1" ht="18.75" customHeight="1">
      <c r="B19" s="14" t="s">
        <v>4</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6"/>
    </row>
    <row r="20" spans="2:33" s="2" customFormat="1" ht="18.75" customHeight="1">
      <c r="B20" s="14" t="s">
        <v>147</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6"/>
    </row>
    <row r="21" spans="2:33" s="2" customFormat="1" ht="18.75" customHeight="1">
      <c r="B21" s="14"/>
      <c r="C21" s="15"/>
      <c r="D21" s="15" t="s">
        <v>146</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6"/>
    </row>
    <row r="22" spans="2:33" s="2" customFormat="1" ht="10.5" customHeight="1">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6"/>
    </row>
    <row r="23" spans="2:33" s="2" customFormat="1" ht="18.75" customHeight="1">
      <c r="B23" s="14" t="s">
        <v>169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6"/>
    </row>
    <row r="24" spans="2:33" ht="10.5" customHeight="1">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8"/>
    </row>
    <row r="25" spans="2:33" ht="18.75" customHeight="1">
      <c r="B25" s="6" t="s">
        <v>5</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8"/>
    </row>
    <row r="26" spans="2:33" ht="18" customHeight="1">
      <c r="B26" s="6" t="s">
        <v>7</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8"/>
    </row>
    <row r="27" spans="2:33" ht="18.75" customHeight="1">
      <c r="B27" s="6" t="s">
        <v>6</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8"/>
    </row>
    <row r="28" spans="2:33" ht="18" customHeight="1">
      <c r="B28" s="9"/>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1"/>
    </row>
    <row r="29" spans="2:33" ht="21" customHeight="1">
      <c r="B29" s="18" t="s">
        <v>8</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2:33" ht="29.25" customHeight="1">
      <c r="B30" s="121" t="s">
        <v>142</v>
      </c>
      <c r="C30" s="122"/>
      <c r="D30" s="122"/>
      <c r="E30" s="122"/>
      <c r="F30" s="122"/>
      <c r="G30" s="122"/>
      <c r="H30" s="122"/>
      <c r="I30" s="121"/>
      <c r="J30" s="122" t="s">
        <v>132</v>
      </c>
      <c r="K30" s="122"/>
      <c r="L30" s="122"/>
      <c r="M30" s="122"/>
      <c r="N30" s="122"/>
      <c r="O30" s="122"/>
      <c r="P30" s="122" t="s">
        <v>133</v>
      </c>
      <c r="Q30" s="122"/>
      <c r="R30" s="122"/>
      <c r="S30" s="122"/>
      <c r="T30" s="122"/>
      <c r="U30" s="123"/>
      <c r="V30" s="121" t="s">
        <v>140</v>
      </c>
      <c r="W30" s="122"/>
      <c r="X30" s="122"/>
      <c r="Y30" s="122"/>
      <c r="Z30" s="122"/>
      <c r="AA30" s="122"/>
      <c r="AB30" s="122"/>
      <c r="AC30" s="122"/>
      <c r="AD30" s="122"/>
      <c r="AE30" s="122"/>
      <c r="AF30" s="122"/>
      <c r="AG30" s="123"/>
    </row>
    <row r="31" spans="2:33" ht="29.25" customHeight="1">
      <c r="B31" s="124"/>
      <c r="C31" s="125"/>
      <c r="D31" s="125"/>
      <c r="E31" s="125"/>
      <c r="F31" s="125"/>
      <c r="G31" s="125"/>
      <c r="H31" s="125"/>
      <c r="I31" s="124"/>
      <c r="J31" s="125" t="s">
        <v>134</v>
      </c>
      <c r="K31" s="125"/>
      <c r="L31" s="125"/>
      <c r="M31" s="125"/>
      <c r="N31" s="125"/>
      <c r="O31" s="125"/>
      <c r="P31" s="125"/>
      <c r="Q31" s="125"/>
      <c r="R31" s="125"/>
      <c r="S31" s="125"/>
      <c r="T31" s="125"/>
      <c r="U31" s="126"/>
      <c r="V31" s="127"/>
      <c r="W31" s="128"/>
      <c r="X31" s="128"/>
      <c r="Y31" s="128"/>
      <c r="Z31" s="128"/>
      <c r="AA31" s="128"/>
      <c r="AB31" s="128"/>
      <c r="AC31" s="128"/>
      <c r="AD31" s="128"/>
      <c r="AE31" s="128"/>
      <c r="AF31" s="128"/>
      <c r="AG31" s="129"/>
    </row>
    <row r="32" spans="2:33" ht="30" customHeight="1">
      <c r="B32" s="112" t="s">
        <v>143</v>
      </c>
      <c r="C32" s="113"/>
      <c r="D32" s="113"/>
      <c r="E32" s="113"/>
      <c r="F32" s="113"/>
      <c r="G32" s="113"/>
      <c r="H32" s="113"/>
      <c r="I32" s="112"/>
      <c r="J32" s="110" t="s">
        <v>170</v>
      </c>
      <c r="K32" s="110"/>
      <c r="L32" s="110"/>
      <c r="M32" s="110"/>
      <c r="N32" s="110" t="s">
        <v>135</v>
      </c>
      <c r="O32" s="110"/>
      <c r="P32" s="110"/>
      <c r="Q32" s="110" t="s">
        <v>136</v>
      </c>
      <c r="R32" s="110"/>
      <c r="S32" s="110"/>
      <c r="T32" s="110" t="s">
        <v>138</v>
      </c>
      <c r="U32" s="114"/>
      <c r="V32" s="115"/>
      <c r="W32" s="116"/>
      <c r="X32" s="116"/>
      <c r="Y32" s="116"/>
      <c r="Z32" s="116"/>
      <c r="AA32" s="116"/>
      <c r="AB32" s="116"/>
      <c r="AC32" s="116"/>
      <c r="AD32" s="116"/>
      <c r="AE32" s="116"/>
      <c r="AF32" s="116"/>
      <c r="AG32" s="117"/>
    </row>
    <row r="33" spans="2:33" ht="30" customHeight="1">
      <c r="B33" s="109" t="s">
        <v>141</v>
      </c>
      <c r="C33" s="110"/>
      <c r="D33" s="110"/>
      <c r="E33" s="110"/>
      <c r="F33" s="110"/>
      <c r="G33" s="110"/>
      <c r="H33" s="110"/>
      <c r="I33" s="109"/>
      <c r="J33" s="110" t="s">
        <v>170</v>
      </c>
      <c r="K33" s="110"/>
      <c r="L33" s="110"/>
      <c r="M33" s="110"/>
      <c r="N33" s="110" t="s">
        <v>135</v>
      </c>
      <c r="O33" s="110"/>
      <c r="P33" s="110"/>
      <c r="Q33" s="110" t="s">
        <v>171</v>
      </c>
      <c r="R33" s="110"/>
      <c r="S33" s="110"/>
      <c r="T33" s="110" t="s">
        <v>139</v>
      </c>
      <c r="U33" s="111"/>
      <c r="V33" s="115"/>
      <c r="W33" s="116"/>
      <c r="X33" s="116"/>
      <c r="Y33" s="116"/>
      <c r="Z33" s="116"/>
      <c r="AA33" s="116"/>
      <c r="AB33" s="116"/>
      <c r="AC33" s="116"/>
      <c r="AD33" s="116"/>
      <c r="AE33" s="116"/>
      <c r="AF33" s="116"/>
      <c r="AG33" s="117"/>
    </row>
    <row r="34" spans="2:33" ht="30" customHeight="1">
      <c r="B34" s="112"/>
      <c r="C34" s="113"/>
      <c r="D34" s="113"/>
      <c r="E34" s="113"/>
      <c r="F34" s="113"/>
      <c r="G34" s="113"/>
      <c r="H34" s="113"/>
      <c r="I34" s="112"/>
      <c r="J34" s="113" t="s">
        <v>170</v>
      </c>
      <c r="K34" s="113"/>
      <c r="L34" s="113"/>
      <c r="M34" s="113"/>
      <c r="N34" s="113" t="s">
        <v>135</v>
      </c>
      <c r="O34" s="113"/>
      <c r="P34" s="113"/>
      <c r="Q34" s="113" t="s">
        <v>137</v>
      </c>
      <c r="R34" s="113"/>
      <c r="S34" s="113"/>
      <c r="T34" s="113" t="s">
        <v>138</v>
      </c>
      <c r="U34" s="114"/>
      <c r="V34" s="115"/>
      <c r="W34" s="116"/>
      <c r="X34" s="116"/>
      <c r="Y34" s="116"/>
      <c r="Z34" s="116"/>
      <c r="AA34" s="116"/>
      <c r="AB34" s="116"/>
      <c r="AC34" s="116"/>
      <c r="AD34" s="116"/>
      <c r="AE34" s="116"/>
      <c r="AF34" s="116"/>
      <c r="AG34" s="117"/>
    </row>
    <row r="35" spans="2:33" ht="41.25" customHeight="1">
      <c r="B35" s="118" t="s">
        <v>144</v>
      </c>
      <c r="C35" s="119"/>
      <c r="D35" s="119"/>
      <c r="E35" s="119"/>
      <c r="F35" s="119"/>
      <c r="G35" s="119"/>
      <c r="H35" s="119"/>
      <c r="I35" s="118"/>
      <c r="J35" s="119"/>
      <c r="K35" s="119"/>
      <c r="L35" s="119"/>
      <c r="M35" s="119"/>
      <c r="N35" s="119"/>
      <c r="O35" s="119"/>
      <c r="P35" s="119"/>
      <c r="Q35" s="119"/>
      <c r="R35" s="119"/>
      <c r="S35" s="119"/>
      <c r="T35" s="119"/>
      <c r="U35" s="120"/>
      <c r="V35" s="112"/>
      <c r="W35" s="113"/>
      <c r="X35" s="113"/>
      <c r="Y35" s="113"/>
      <c r="Z35" s="113"/>
      <c r="AA35" s="113"/>
      <c r="AB35" s="113"/>
      <c r="AC35" s="113"/>
      <c r="AD35" s="113"/>
      <c r="AE35" s="113"/>
      <c r="AF35" s="113"/>
      <c r="AG35" s="114"/>
    </row>
  </sheetData>
  <sheetProtection/>
  <mergeCells count="39">
    <mergeCell ref="U15:Z15"/>
    <mergeCell ref="AA15:AC15"/>
    <mergeCell ref="AD15:AG15"/>
    <mergeCell ref="AD12:AG12"/>
    <mergeCell ref="U12:Z12"/>
    <mergeCell ref="AA12:AC12"/>
    <mergeCell ref="L14:T14"/>
    <mergeCell ref="U13:Z13"/>
    <mergeCell ref="AA13:AC13"/>
    <mergeCell ref="AD13:AG13"/>
    <mergeCell ref="U14:Z14"/>
    <mergeCell ref="AA14:AC14"/>
    <mergeCell ref="AD14:AG14"/>
    <mergeCell ref="G13:K13"/>
    <mergeCell ref="G14:K14"/>
    <mergeCell ref="G15:K15"/>
    <mergeCell ref="L15:T15"/>
    <mergeCell ref="B2:AG2"/>
    <mergeCell ref="B3:AG3"/>
    <mergeCell ref="R7:W7"/>
    <mergeCell ref="X7:AF7"/>
    <mergeCell ref="L12:T12"/>
    <mergeCell ref="L13:T13"/>
    <mergeCell ref="X6:AG6"/>
    <mergeCell ref="H8:AF8"/>
    <mergeCell ref="B7:F8"/>
    <mergeCell ref="G7:H7"/>
    <mergeCell ref="I7:Q7"/>
    <mergeCell ref="G12:K12"/>
    <mergeCell ref="X4:AG4"/>
    <mergeCell ref="G5:Q6"/>
    <mergeCell ref="B5:F6"/>
    <mergeCell ref="B9:F11"/>
    <mergeCell ref="B12:F15"/>
    <mergeCell ref="G4:Q4"/>
    <mergeCell ref="B4:F4"/>
    <mergeCell ref="R5:W6"/>
    <mergeCell ref="R4:W4"/>
    <mergeCell ref="X5:AG5"/>
  </mergeCells>
  <printOptions/>
  <pageMargins left="0.8661417322834646" right="0.1968503937007874" top="0.5905511811023623"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62"/>
  <sheetViews>
    <sheetView zoomScalePageLayoutView="0" workbookViewId="0" topLeftCell="A40">
      <selection activeCell="J48" sqref="J48"/>
    </sheetView>
  </sheetViews>
  <sheetFormatPr defaultColWidth="9.00390625" defaultRowHeight="13.5"/>
  <cols>
    <col min="1" max="1" width="9.00390625" style="73" customWidth="1"/>
    <col min="2" max="2" width="21.25390625" style="73" customWidth="1"/>
    <col min="3" max="3" width="9.00390625" style="73" customWidth="1"/>
    <col min="4" max="4" width="20.25390625" style="73" customWidth="1"/>
    <col min="5" max="5" width="16.25390625" style="73" customWidth="1"/>
    <col min="6" max="6" width="10.00390625" style="73" customWidth="1"/>
    <col min="7" max="7" width="19.25390625" style="73" customWidth="1"/>
    <col min="8" max="16384" width="9.00390625" style="73" customWidth="1"/>
  </cols>
  <sheetData>
    <row r="1" ht="14.25">
      <c r="A1" s="73" t="s">
        <v>53</v>
      </c>
    </row>
    <row r="2" spans="1:7" ht="21">
      <c r="A2" s="195" t="s">
        <v>54</v>
      </c>
      <c r="B2" s="195"/>
      <c r="C2" s="195"/>
      <c r="D2" s="195"/>
      <c r="E2" s="195"/>
      <c r="F2" s="195"/>
      <c r="G2" s="195"/>
    </row>
    <row r="3" spans="7:9" ht="22.5" customHeight="1">
      <c r="G3" s="74" t="s">
        <v>172</v>
      </c>
      <c r="H3" s="74"/>
      <c r="I3" s="74"/>
    </row>
    <row r="4" ht="25.5" customHeight="1">
      <c r="A4" s="73" t="s">
        <v>73</v>
      </c>
    </row>
    <row r="5" spans="4:7" ht="25.5" customHeight="1">
      <c r="D5" s="74" t="s">
        <v>74</v>
      </c>
      <c r="E5" s="102"/>
      <c r="F5" s="102"/>
      <c r="G5" s="102"/>
    </row>
    <row r="6" spans="4:7" ht="35.25" customHeight="1">
      <c r="D6" s="74" t="s">
        <v>108</v>
      </c>
      <c r="E6" s="103"/>
      <c r="F6" s="103"/>
      <c r="G6" s="104" t="s">
        <v>109</v>
      </c>
    </row>
    <row r="7" spans="4:7" ht="9.75" customHeight="1">
      <c r="D7" s="74"/>
      <c r="E7" s="85"/>
      <c r="F7" s="85"/>
      <c r="G7" s="105"/>
    </row>
    <row r="8" spans="1:7" ht="21.75" customHeight="1">
      <c r="A8" s="73" t="s">
        <v>110</v>
      </c>
      <c r="D8" s="74"/>
      <c r="E8" s="85"/>
      <c r="F8" s="85"/>
      <c r="G8" s="105"/>
    </row>
    <row r="9" ht="21.75" customHeight="1">
      <c r="A9" s="73" t="s">
        <v>111</v>
      </c>
    </row>
    <row r="10" ht="9.75" customHeight="1"/>
    <row r="11" ht="24.75" customHeight="1">
      <c r="A11" s="73" t="s">
        <v>113</v>
      </c>
    </row>
    <row r="13" spans="1:7" ht="38.25" customHeight="1">
      <c r="A13" s="94" t="s">
        <v>55</v>
      </c>
      <c r="B13" s="95" t="s">
        <v>56</v>
      </c>
      <c r="C13" s="94" t="s">
        <v>76</v>
      </c>
      <c r="D13" s="95" t="s">
        <v>57</v>
      </c>
      <c r="E13" s="95" t="s">
        <v>75</v>
      </c>
      <c r="F13" s="94" t="s">
        <v>58</v>
      </c>
      <c r="G13" s="95" t="s">
        <v>59</v>
      </c>
    </row>
    <row r="14" spans="1:7" ht="38.25" customHeight="1">
      <c r="A14" s="83" t="s">
        <v>60</v>
      </c>
      <c r="B14" s="75"/>
      <c r="C14" s="83" t="s">
        <v>61</v>
      </c>
      <c r="D14" s="75"/>
      <c r="E14" s="82" t="s">
        <v>62</v>
      </c>
      <c r="F14" s="83" t="s">
        <v>61</v>
      </c>
      <c r="G14" s="82" t="s">
        <v>62</v>
      </c>
    </row>
    <row r="15" spans="1:7" ht="38.25" customHeight="1">
      <c r="A15" s="75"/>
      <c r="B15" s="75"/>
      <c r="C15" s="75"/>
      <c r="D15" s="75"/>
      <c r="E15" s="82" t="s">
        <v>62</v>
      </c>
      <c r="F15" s="83" t="s">
        <v>61</v>
      </c>
      <c r="G15" s="82" t="s">
        <v>62</v>
      </c>
    </row>
    <row r="16" spans="1:7" ht="38.25" customHeight="1">
      <c r="A16" s="75"/>
      <c r="B16" s="75"/>
      <c r="C16" s="75"/>
      <c r="D16" s="75"/>
      <c r="E16" s="82" t="s">
        <v>62</v>
      </c>
      <c r="F16" s="83" t="s">
        <v>61</v>
      </c>
      <c r="G16" s="82" t="s">
        <v>62</v>
      </c>
    </row>
    <row r="17" spans="1:7" ht="38.25" customHeight="1">
      <c r="A17" s="75"/>
      <c r="B17" s="75"/>
      <c r="C17" s="75"/>
      <c r="D17" s="75"/>
      <c r="E17" s="82" t="s">
        <v>62</v>
      </c>
      <c r="F17" s="83" t="s">
        <v>61</v>
      </c>
      <c r="G17" s="82" t="s">
        <v>62</v>
      </c>
    </row>
    <row r="18" spans="1:7" ht="38.25" customHeight="1">
      <c r="A18" s="193" t="s">
        <v>63</v>
      </c>
      <c r="B18" s="194"/>
      <c r="C18" s="75"/>
      <c r="D18" s="75"/>
      <c r="E18" s="82" t="s">
        <v>62</v>
      </c>
      <c r="F18" s="83" t="s">
        <v>64</v>
      </c>
      <c r="G18" s="82" t="s">
        <v>62</v>
      </c>
    </row>
    <row r="19" ht="24" customHeight="1">
      <c r="B19" s="107" t="s">
        <v>120</v>
      </c>
    </row>
    <row r="20" spans="2:7" ht="27" customHeight="1">
      <c r="B20" s="201" t="s">
        <v>119</v>
      </c>
      <c r="C20" s="201"/>
      <c r="D20" s="201"/>
      <c r="E20" s="201"/>
      <c r="F20" s="201"/>
      <c r="G20" s="201"/>
    </row>
    <row r="21" ht="25.5" customHeight="1">
      <c r="B21" s="73" t="s">
        <v>117</v>
      </c>
    </row>
    <row r="22" ht="27" customHeight="1">
      <c r="B22" s="73" t="s">
        <v>112</v>
      </c>
    </row>
    <row r="24" ht="24.75" customHeight="1">
      <c r="A24" s="73" t="s">
        <v>114</v>
      </c>
    </row>
    <row r="26" spans="1:7" ht="39" customHeight="1">
      <c r="A26" s="204" t="s">
        <v>65</v>
      </c>
      <c r="B26" s="204"/>
      <c r="C26" s="76" t="s">
        <v>89</v>
      </c>
      <c r="D26" s="77"/>
      <c r="E26" s="77"/>
      <c r="F26" s="77"/>
      <c r="G26" s="78"/>
    </row>
    <row r="27" spans="1:7" ht="23.25" customHeight="1">
      <c r="A27" s="204"/>
      <c r="B27" s="204"/>
      <c r="C27" s="79" t="s">
        <v>91</v>
      </c>
      <c r="D27" s="80"/>
      <c r="E27" s="80"/>
      <c r="F27" s="80"/>
      <c r="G27" s="81"/>
    </row>
    <row r="28" spans="1:7" ht="39" customHeight="1">
      <c r="A28" s="204" t="s">
        <v>66</v>
      </c>
      <c r="B28" s="204"/>
      <c r="C28" s="76" t="s">
        <v>90</v>
      </c>
      <c r="D28" s="77"/>
      <c r="E28" s="77"/>
      <c r="F28" s="77"/>
      <c r="G28" s="78"/>
    </row>
    <row r="29" spans="1:7" ht="22.5" customHeight="1">
      <c r="A29" s="204"/>
      <c r="B29" s="204"/>
      <c r="C29" s="79" t="s">
        <v>92</v>
      </c>
      <c r="D29" s="80"/>
      <c r="E29" s="80"/>
      <c r="F29" s="80"/>
      <c r="G29" s="81"/>
    </row>
    <row r="30" spans="1:7" ht="40.5" customHeight="1">
      <c r="A30" s="204" t="s">
        <v>67</v>
      </c>
      <c r="B30" s="204"/>
      <c r="C30" s="76" t="s">
        <v>90</v>
      </c>
      <c r="D30" s="77"/>
      <c r="E30" s="77"/>
      <c r="F30" s="77"/>
      <c r="G30" s="78"/>
    </row>
    <row r="31" spans="1:7" ht="22.5" customHeight="1">
      <c r="A31" s="204"/>
      <c r="B31" s="204"/>
      <c r="C31" s="79" t="s">
        <v>92</v>
      </c>
      <c r="D31" s="80"/>
      <c r="E31" s="80"/>
      <c r="F31" s="80"/>
      <c r="G31" s="81"/>
    </row>
    <row r="32" spans="1:7" ht="39.75" customHeight="1">
      <c r="A32" s="204" t="s">
        <v>68</v>
      </c>
      <c r="B32" s="204"/>
      <c r="C32" s="76" t="s">
        <v>90</v>
      </c>
      <c r="D32" s="77"/>
      <c r="E32" s="77"/>
      <c r="F32" s="77"/>
      <c r="G32" s="78"/>
    </row>
    <row r="33" spans="1:7" ht="20.25" customHeight="1">
      <c r="A33" s="204"/>
      <c r="B33" s="204"/>
      <c r="C33" s="79" t="s">
        <v>92</v>
      </c>
      <c r="D33" s="80"/>
      <c r="E33" s="80"/>
      <c r="F33" s="80"/>
      <c r="G33" s="81"/>
    </row>
    <row r="34" spans="2:7" ht="69" customHeight="1">
      <c r="B34" s="201" t="s">
        <v>88</v>
      </c>
      <c r="C34" s="201"/>
      <c r="D34" s="201"/>
      <c r="E34" s="201"/>
      <c r="F34" s="201"/>
      <c r="G34" s="201"/>
    </row>
    <row r="37" ht="18.75">
      <c r="A37" s="106" t="s">
        <v>99</v>
      </c>
    </row>
    <row r="39" spans="1:7" ht="24.75" customHeight="1">
      <c r="A39" s="96" t="s">
        <v>69</v>
      </c>
      <c r="B39" s="97"/>
      <c r="C39" s="97"/>
      <c r="D39" s="97"/>
      <c r="E39" s="97"/>
      <c r="F39" s="97"/>
      <c r="G39" s="98"/>
    </row>
    <row r="40" spans="1:7" ht="34.5" customHeight="1">
      <c r="A40" s="193" t="s">
        <v>77</v>
      </c>
      <c r="B40" s="205"/>
      <c r="C40" s="87" t="s">
        <v>78</v>
      </c>
      <c r="D40" s="87"/>
      <c r="E40" s="108" t="s">
        <v>118</v>
      </c>
      <c r="F40" s="87"/>
      <c r="G40" s="88"/>
    </row>
    <row r="41" spans="1:7" ht="45.75" customHeight="1">
      <c r="A41" s="196" t="s">
        <v>79</v>
      </c>
      <c r="B41" s="197"/>
      <c r="C41" s="197"/>
      <c r="D41" s="197"/>
      <c r="E41" s="197"/>
      <c r="F41" s="197"/>
      <c r="G41" s="198"/>
    </row>
    <row r="42" spans="1:7" ht="28.5" customHeight="1">
      <c r="A42" s="89">
        <v>1</v>
      </c>
      <c r="B42" s="77" t="s">
        <v>80</v>
      </c>
      <c r="C42" s="77"/>
      <c r="D42" s="77"/>
      <c r="E42" s="77"/>
      <c r="F42" s="77"/>
      <c r="G42" s="78"/>
    </row>
    <row r="43" spans="1:7" ht="28.5" customHeight="1">
      <c r="A43" s="90">
        <v>2</v>
      </c>
      <c r="B43" s="85" t="s">
        <v>84</v>
      </c>
      <c r="C43" s="85"/>
      <c r="D43" s="85"/>
      <c r="E43" s="85"/>
      <c r="F43" s="85"/>
      <c r="G43" s="86"/>
    </row>
    <row r="44" spans="1:7" ht="28.5" customHeight="1">
      <c r="A44" s="91">
        <v>3</v>
      </c>
      <c r="B44" s="80" t="s">
        <v>81</v>
      </c>
      <c r="C44" s="80"/>
      <c r="D44" s="80" t="s">
        <v>82</v>
      </c>
      <c r="E44" s="80"/>
      <c r="F44" s="80"/>
      <c r="G44" s="92" t="s">
        <v>83</v>
      </c>
    </row>
    <row r="45" spans="1:7" ht="33" customHeight="1">
      <c r="A45" s="99" t="s">
        <v>107</v>
      </c>
      <c r="B45" s="100"/>
      <c r="C45" s="100"/>
      <c r="D45" s="100"/>
      <c r="E45" s="100"/>
      <c r="F45" s="100"/>
      <c r="G45" s="101"/>
    </row>
    <row r="46" spans="1:7" ht="27.75" customHeight="1">
      <c r="A46" s="84"/>
      <c r="B46" s="85" t="s">
        <v>93</v>
      </c>
      <c r="C46" s="85"/>
      <c r="D46" s="85"/>
      <c r="E46" s="85"/>
      <c r="F46" s="85"/>
      <c r="G46" s="86"/>
    </row>
    <row r="47" spans="1:7" ht="27.75" customHeight="1">
      <c r="A47" s="84"/>
      <c r="B47" s="85" t="s">
        <v>94</v>
      </c>
      <c r="C47" s="85"/>
      <c r="D47" s="85"/>
      <c r="E47" s="85"/>
      <c r="F47" s="85"/>
      <c r="G47" s="86"/>
    </row>
    <row r="48" spans="1:7" ht="28.5" customHeight="1">
      <c r="A48" s="84"/>
      <c r="B48" s="85" t="s">
        <v>95</v>
      </c>
      <c r="C48" s="85"/>
      <c r="D48" s="85"/>
      <c r="E48" s="85"/>
      <c r="F48" s="85"/>
      <c r="G48" s="86"/>
    </row>
    <row r="49" spans="1:7" ht="19.5" customHeight="1">
      <c r="A49" s="84"/>
      <c r="B49" s="85" t="s">
        <v>96</v>
      </c>
      <c r="C49" s="85"/>
      <c r="D49" s="85"/>
      <c r="E49" s="85"/>
      <c r="F49" s="85"/>
      <c r="G49" s="86"/>
    </row>
    <row r="50" spans="1:7" ht="21" customHeight="1">
      <c r="A50" s="84"/>
      <c r="B50" s="85" t="s">
        <v>87</v>
      </c>
      <c r="C50" s="85"/>
      <c r="D50" s="85"/>
      <c r="E50" s="85"/>
      <c r="F50" s="85"/>
      <c r="G50" s="86"/>
    </row>
    <row r="51" spans="1:7" ht="62.25" customHeight="1">
      <c r="A51" s="79"/>
      <c r="B51" s="80" t="s">
        <v>97</v>
      </c>
      <c r="C51" s="199" t="s">
        <v>98</v>
      </c>
      <c r="D51" s="199"/>
      <c r="E51" s="199"/>
      <c r="F51" s="199"/>
      <c r="G51" s="200"/>
    </row>
    <row r="54" ht="24" customHeight="1">
      <c r="A54" s="73" t="s">
        <v>115</v>
      </c>
    </row>
    <row r="55" spans="2:7" ht="38.25" customHeight="1">
      <c r="B55" s="201" t="s">
        <v>85</v>
      </c>
      <c r="C55" s="201"/>
      <c r="D55" s="201"/>
      <c r="E55" s="201"/>
      <c r="F55" s="201"/>
      <c r="G55" s="201"/>
    </row>
    <row r="56" ht="28.5" customHeight="1">
      <c r="B56" s="73" t="s">
        <v>86</v>
      </c>
    </row>
    <row r="57" spans="2:7" ht="38.25" customHeight="1">
      <c r="B57" s="95" t="s">
        <v>70</v>
      </c>
      <c r="C57" s="95" t="s">
        <v>71</v>
      </c>
      <c r="D57" s="95" t="s">
        <v>72</v>
      </c>
      <c r="E57" s="202" t="s">
        <v>100</v>
      </c>
      <c r="F57" s="203"/>
      <c r="G57" s="95" t="s">
        <v>101</v>
      </c>
    </row>
    <row r="58" spans="2:7" ht="38.25" customHeight="1">
      <c r="B58" s="75" t="s">
        <v>103</v>
      </c>
      <c r="C58" s="83" t="s">
        <v>102</v>
      </c>
      <c r="D58" s="75"/>
      <c r="E58" s="193"/>
      <c r="F58" s="194"/>
      <c r="G58" s="93"/>
    </row>
    <row r="59" spans="2:7" ht="38.25" customHeight="1">
      <c r="B59" s="75" t="s">
        <v>104</v>
      </c>
      <c r="C59" s="83" t="s">
        <v>102</v>
      </c>
      <c r="D59" s="75"/>
      <c r="E59" s="193"/>
      <c r="F59" s="194"/>
      <c r="G59" s="75"/>
    </row>
    <row r="60" spans="2:7" ht="38.25" customHeight="1">
      <c r="B60" s="75" t="s">
        <v>105</v>
      </c>
      <c r="C60" s="83" t="s">
        <v>102</v>
      </c>
      <c r="D60" s="75"/>
      <c r="E60" s="193"/>
      <c r="F60" s="194"/>
      <c r="G60" s="93"/>
    </row>
    <row r="61" spans="2:7" ht="38.25" customHeight="1">
      <c r="B61" s="75" t="s">
        <v>104</v>
      </c>
      <c r="C61" s="83" t="s">
        <v>102</v>
      </c>
      <c r="D61" s="75"/>
      <c r="E61" s="193"/>
      <c r="F61" s="194"/>
      <c r="G61" s="75"/>
    </row>
    <row r="62" spans="2:7" ht="38.25" customHeight="1">
      <c r="B62" s="75" t="s">
        <v>106</v>
      </c>
      <c r="C62" s="83" t="s">
        <v>102</v>
      </c>
      <c r="D62" s="75"/>
      <c r="E62" s="193"/>
      <c r="F62" s="194"/>
      <c r="G62" s="75"/>
    </row>
  </sheetData>
  <sheetProtection/>
  <mergeCells count="18">
    <mergeCell ref="B20:G20"/>
    <mergeCell ref="B34:G34"/>
    <mergeCell ref="E59:F59"/>
    <mergeCell ref="A26:B27"/>
    <mergeCell ref="A28:B29"/>
    <mergeCell ref="A30:B31"/>
    <mergeCell ref="A32:B33"/>
    <mergeCell ref="A40:B40"/>
    <mergeCell ref="E60:F60"/>
    <mergeCell ref="E61:F61"/>
    <mergeCell ref="E62:F62"/>
    <mergeCell ref="A18:B18"/>
    <mergeCell ref="A2:G2"/>
    <mergeCell ref="A41:G41"/>
    <mergeCell ref="C51:G51"/>
    <mergeCell ref="B55:G55"/>
    <mergeCell ref="E57:F57"/>
    <mergeCell ref="E58:F58"/>
  </mergeCells>
  <conditionalFormatting sqref="A45">
    <cfRule type="iconSet" priority="1" dxfId="0">
      <iconSet iconSet="3TrafficLights1">
        <cfvo type="percent" val="0"/>
        <cfvo type="percent" val="33"/>
        <cfvo type="percent" val="67"/>
      </iconSet>
    </cfRule>
  </conditionalFormatting>
  <printOptions/>
  <pageMargins left="0.7" right="0.7" top="0.75" bottom="0.75" header="0.3" footer="0.3"/>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B1:M29"/>
  <sheetViews>
    <sheetView tabSelected="1" zoomScale="93" zoomScaleNormal="93" zoomScalePageLayoutView="0" workbookViewId="0" topLeftCell="A1">
      <selection activeCell="G17" sqref="G17"/>
    </sheetView>
  </sheetViews>
  <sheetFormatPr defaultColWidth="9.00390625" defaultRowHeight="30" customHeight="1"/>
  <cols>
    <col min="1" max="1" width="1.00390625" style="1" customWidth="1"/>
    <col min="2" max="2" width="5.625" style="1" customWidth="1"/>
    <col min="3" max="3" width="8.125" style="1" customWidth="1"/>
    <col min="4" max="4" width="10.00390625" style="1" customWidth="1"/>
    <col min="5" max="5" width="4.875" style="1" customWidth="1"/>
    <col min="6" max="9" width="14.625" style="1" customWidth="1"/>
    <col min="10" max="10" width="6.625" style="1" customWidth="1"/>
    <col min="11" max="11" width="1.00390625" style="1" customWidth="1"/>
    <col min="12" max="12" width="2.125" style="1" customWidth="1"/>
    <col min="13" max="13" width="4.625" style="1" customWidth="1"/>
    <col min="14" max="16" width="8.625" style="1" customWidth="1"/>
    <col min="17" max="16384" width="9.00390625" style="1" customWidth="1"/>
  </cols>
  <sheetData>
    <row r="1" spans="2:10" s="2" customFormat="1" ht="21" customHeight="1">
      <c r="B1" s="19" t="s">
        <v>20</v>
      </c>
      <c r="C1" s="20"/>
      <c r="D1" s="20"/>
      <c r="E1" s="20"/>
      <c r="F1" s="20"/>
      <c r="G1" s="20"/>
      <c r="H1" s="20"/>
      <c r="I1" s="20"/>
      <c r="J1" s="20"/>
    </row>
    <row r="2" spans="2:10" s="2" customFormat="1" ht="33" customHeight="1">
      <c r="B2" s="227" t="s">
        <v>52</v>
      </c>
      <c r="C2" s="227"/>
      <c r="D2" s="227"/>
      <c r="E2" s="227"/>
      <c r="F2" s="227"/>
      <c r="G2" s="227"/>
      <c r="H2" s="227"/>
      <c r="I2" s="227"/>
      <c r="J2" s="227"/>
    </row>
    <row r="3" spans="2:10" s="2" customFormat="1" ht="12" customHeight="1" thickBot="1">
      <c r="B3" s="20"/>
      <c r="C3" s="20"/>
      <c r="D3" s="20"/>
      <c r="E3" s="20"/>
      <c r="F3" s="20"/>
      <c r="G3" s="20"/>
      <c r="H3" s="20"/>
      <c r="I3" s="20"/>
      <c r="J3" s="20"/>
    </row>
    <row r="4" spans="2:10" s="3" customFormat="1" ht="31.5" customHeight="1" thickBot="1">
      <c r="B4" s="228"/>
      <c r="C4" s="229"/>
      <c r="D4" s="234" t="s">
        <v>21</v>
      </c>
      <c r="E4" s="235"/>
      <c r="F4" s="32" t="s">
        <v>13</v>
      </c>
      <c r="G4" s="32" t="s">
        <v>14</v>
      </c>
      <c r="H4" s="36" t="s">
        <v>15</v>
      </c>
      <c r="I4" s="36" t="s">
        <v>17</v>
      </c>
      <c r="J4" s="51" t="s">
        <v>22</v>
      </c>
    </row>
    <row r="5" spans="2:13" ht="31.5" customHeight="1" thickBot="1" thickTop="1">
      <c r="B5" s="230" t="s">
        <v>16</v>
      </c>
      <c r="C5" s="231"/>
      <c r="D5" s="232"/>
      <c r="E5" s="233"/>
      <c r="F5" s="66"/>
      <c r="G5" s="66"/>
      <c r="H5" s="67"/>
      <c r="I5" s="68"/>
      <c r="J5" s="69"/>
      <c r="M5" s="21">
        <f>IF(D5="","",COUNTA(D5:H5))</f>
      </c>
    </row>
    <row r="6" spans="2:13" ht="31.5" customHeight="1" thickTop="1">
      <c r="B6" s="248" t="s">
        <v>35</v>
      </c>
      <c r="C6" s="249"/>
      <c r="D6" s="250"/>
      <c r="E6" s="251"/>
      <c r="F6" s="63"/>
      <c r="G6" s="63"/>
      <c r="H6" s="64"/>
      <c r="I6" s="65"/>
      <c r="J6" s="62">
        <f>IF(M5="","",IF(COUNTIF(D6:H6,"課税")&gt;0,"×","〇"))</f>
      </c>
      <c r="M6" s="22"/>
    </row>
    <row r="7" spans="2:13" ht="31.5" customHeight="1">
      <c r="B7" s="214" t="s">
        <v>9</v>
      </c>
      <c r="C7" s="215"/>
      <c r="D7" s="236"/>
      <c r="E7" s="213"/>
      <c r="F7" s="25"/>
      <c r="G7" s="25"/>
      <c r="H7" s="24"/>
      <c r="I7" s="24">
        <f>IF(D5="","",SUM(D7:H7))</f>
      </c>
      <c r="J7" s="52">
        <f>IF($M$5="","",IF($M$5=1,IF(I7&lt;=1500000,"〇","×"),IF($M$5=2,IF(I7&lt;=2000000,"〇","×"),IF($M$5=3,IF(I7&lt;=2500000,"〇","×"),IF(I7&lt;=3000000,"〇","×")))))</f>
      </c>
      <c r="M7" s="22"/>
    </row>
    <row r="8" spans="2:10" ht="31.5" customHeight="1">
      <c r="B8" s="237" t="s">
        <v>30</v>
      </c>
      <c r="C8" s="34" t="s">
        <v>39</v>
      </c>
      <c r="D8" s="242"/>
      <c r="E8" s="243"/>
      <c r="F8" s="29"/>
      <c r="G8" s="29"/>
      <c r="H8" s="37"/>
      <c r="I8" s="37">
        <f>IF(D5="","",SUM(D8:H8))</f>
      </c>
      <c r="J8" s="53"/>
    </row>
    <row r="9" spans="2:10" ht="31.5" customHeight="1">
      <c r="B9" s="223"/>
      <c r="C9" s="35" t="s">
        <v>10</v>
      </c>
      <c r="D9" s="240"/>
      <c r="E9" s="241"/>
      <c r="F9" s="30"/>
      <c r="G9" s="30"/>
      <c r="H9" s="38"/>
      <c r="I9" s="38">
        <f>IF(D5="","",SUM(D9:H9))</f>
      </c>
      <c r="J9" s="54"/>
    </row>
    <row r="10" spans="2:13" ht="31.5" customHeight="1">
      <c r="B10" s="224"/>
      <c r="C10" s="33" t="s">
        <v>12</v>
      </c>
      <c r="D10" s="238">
        <f>IF(COUNTA(D8:D9)=0,"",SUM(D8:D9))</f>
      </c>
      <c r="E10" s="239"/>
      <c r="F10" s="31">
        <f>IF(COUNTA(F8:F9)=0,"",SUM(F8:F9))</f>
      </c>
      <c r="G10" s="31">
        <f>IF(COUNTA(G8:G9)=0,"",SUM(G8:G9))</f>
      </c>
      <c r="H10" s="39">
        <f>IF(COUNTA(H8:H9)=0,"",SUM(H8:H9))</f>
      </c>
      <c r="I10" s="39">
        <f>IF(D5="","",SUM(I8:I9))</f>
      </c>
      <c r="J10" s="52">
        <f>IF($M$5="","",IF($M$5=1,IF(I10&lt;=3500000,"〇","×"),IF($M$5=2,IF(I10&lt;=4500000,"〇","×"),IF($M$5=3,IF(I10&lt;=5500000,"〇","×"),IF(I10&lt;=6500000,"〇","×")))))</f>
      </c>
      <c r="M10" s="23"/>
    </row>
    <row r="11" spans="2:10" ht="31.5" customHeight="1">
      <c r="B11" s="214" t="s">
        <v>11</v>
      </c>
      <c r="C11" s="215"/>
      <c r="D11" s="218"/>
      <c r="E11" s="219"/>
      <c r="F11" s="26"/>
      <c r="G11" s="26"/>
      <c r="H11" s="27"/>
      <c r="I11" s="40"/>
      <c r="J11" s="52">
        <f>IF($D$5="","",IF(COUNTIF(D11:H11,"有")&gt;0,"×","〇"))</f>
      </c>
    </row>
    <row r="12" spans="2:10" ht="31.5" customHeight="1">
      <c r="B12" s="214" t="s">
        <v>18</v>
      </c>
      <c r="C12" s="215"/>
      <c r="D12" s="218"/>
      <c r="E12" s="219"/>
      <c r="F12" s="40"/>
      <c r="G12" s="40"/>
      <c r="H12" s="40"/>
      <c r="I12" s="40"/>
      <c r="J12" s="52">
        <f>IF($D$5="","",IF(D12="有","×","〇"))</f>
      </c>
    </row>
    <row r="13" spans="2:10" ht="31.5" customHeight="1">
      <c r="B13" s="214" t="s">
        <v>19</v>
      </c>
      <c r="C13" s="215"/>
      <c r="D13" s="218"/>
      <c r="E13" s="219"/>
      <c r="F13" s="26"/>
      <c r="G13" s="26"/>
      <c r="H13" s="27"/>
      <c r="I13" s="40"/>
      <c r="J13" s="52">
        <f>IF($D$5="","",IF(COUNTIF(D13:H13,"有")&gt;0,"×","〇"))</f>
      </c>
    </row>
    <row r="14" spans="2:10" ht="31.5" customHeight="1">
      <c r="B14" s="214" t="s">
        <v>23</v>
      </c>
      <c r="C14" s="215"/>
      <c r="D14" s="218"/>
      <c r="E14" s="219"/>
      <c r="F14" s="28"/>
      <c r="G14" s="28"/>
      <c r="H14" s="40"/>
      <c r="I14" s="40"/>
      <c r="J14" s="52">
        <f>IF($D$5="","",IF(D14="有","×","〇"))</f>
      </c>
    </row>
    <row r="15" spans="2:10" ht="31.5" customHeight="1" thickBot="1">
      <c r="B15" s="216" t="s">
        <v>24</v>
      </c>
      <c r="C15" s="217"/>
      <c r="D15" s="70" t="s">
        <v>47</v>
      </c>
      <c r="E15" s="71"/>
      <c r="F15" s="244" t="s">
        <v>48</v>
      </c>
      <c r="G15" s="244"/>
      <c r="H15" s="244"/>
      <c r="I15" s="245"/>
      <c r="J15" s="55">
        <f>IF(D5="","",IF(E15="","〇",IF(E15&lt;=5,"×","〇")))</f>
      </c>
    </row>
    <row r="16" spans="2:10" ht="31.5" customHeight="1" thickTop="1">
      <c r="B16" s="222" t="s">
        <v>26</v>
      </c>
      <c r="C16" s="42" t="s">
        <v>31</v>
      </c>
      <c r="D16" s="225"/>
      <c r="E16" s="226"/>
      <c r="F16" s="45"/>
      <c r="G16" s="45"/>
      <c r="H16" s="48"/>
      <c r="I16" s="48">
        <f>IF($D$5="","",SUM(D16:H16))</f>
      </c>
      <c r="J16" s="57"/>
    </row>
    <row r="17" spans="2:10" ht="31.5" customHeight="1">
      <c r="B17" s="223"/>
      <c r="C17" s="43" t="s">
        <v>36</v>
      </c>
      <c r="D17" s="206"/>
      <c r="E17" s="207"/>
      <c r="F17" s="46"/>
      <c r="G17" s="46"/>
      <c r="H17" s="49"/>
      <c r="I17" s="49">
        <f>IF($D$5="","",SUM(D17:H17))</f>
      </c>
      <c r="J17" s="58"/>
    </row>
    <row r="18" spans="2:10" ht="31.5" customHeight="1">
      <c r="B18" s="223"/>
      <c r="C18" s="44" t="s">
        <v>27</v>
      </c>
      <c r="D18" s="208"/>
      <c r="E18" s="209"/>
      <c r="F18" s="47"/>
      <c r="G18" s="47"/>
      <c r="H18" s="50"/>
      <c r="I18" s="50">
        <f>IF($D$5="","",SUM(D18:H18))</f>
      </c>
      <c r="J18" s="59"/>
    </row>
    <row r="19" spans="2:10" ht="31.5" customHeight="1">
      <c r="B19" s="224"/>
      <c r="C19" s="41" t="s">
        <v>25</v>
      </c>
      <c r="D19" s="210">
        <f>IF(D5="","",SUM(D16:E18))</f>
      </c>
      <c r="E19" s="211"/>
      <c r="F19" s="25">
        <f>IF(F5="","",SUM(F16:F18))</f>
      </c>
      <c r="G19" s="25">
        <f>IF(G5="","",SUM(G16:G18))</f>
      </c>
      <c r="H19" s="24">
        <f>IF(H5="","",SUM(H16:H18))</f>
      </c>
      <c r="I19" s="24">
        <f>IF(D5="","",SUM(I16:I18))</f>
      </c>
      <c r="J19" s="60"/>
    </row>
    <row r="20" spans="2:10" ht="31.5" customHeight="1">
      <c r="B20" s="237" t="s">
        <v>46</v>
      </c>
      <c r="C20" s="43" t="s">
        <v>34</v>
      </c>
      <c r="D20" s="206"/>
      <c r="E20" s="207"/>
      <c r="F20" s="46"/>
      <c r="G20" s="46"/>
      <c r="H20" s="46"/>
      <c r="I20" s="49">
        <f aca="true" t="shared" si="0" ref="I20:I27">IF($D$5="","",SUM(D20:H20))</f>
      </c>
      <c r="J20" s="58"/>
    </row>
    <row r="21" spans="2:10" ht="31.5" customHeight="1">
      <c r="B21" s="252"/>
      <c r="C21" s="43" t="s">
        <v>32</v>
      </c>
      <c r="D21" s="206"/>
      <c r="E21" s="207"/>
      <c r="F21" s="46"/>
      <c r="G21" s="46"/>
      <c r="H21" s="46"/>
      <c r="I21" s="49">
        <f t="shared" si="0"/>
      </c>
      <c r="J21" s="58"/>
    </row>
    <row r="22" spans="2:10" ht="31.5" customHeight="1">
      <c r="B22" s="252"/>
      <c r="C22" s="43" t="s">
        <v>37</v>
      </c>
      <c r="D22" s="206"/>
      <c r="E22" s="207"/>
      <c r="F22" s="46"/>
      <c r="G22" s="46"/>
      <c r="H22" s="46"/>
      <c r="I22" s="49">
        <f t="shared" si="0"/>
      </c>
      <c r="J22" s="58"/>
    </row>
    <row r="23" spans="2:10" ht="31.5" customHeight="1">
      <c r="B23" s="252"/>
      <c r="C23" s="43" t="s">
        <v>33</v>
      </c>
      <c r="D23" s="206"/>
      <c r="E23" s="207"/>
      <c r="F23" s="46"/>
      <c r="G23" s="46"/>
      <c r="H23" s="46"/>
      <c r="I23" s="49">
        <f t="shared" si="0"/>
      </c>
      <c r="J23" s="58"/>
    </row>
    <row r="24" spans="2:10" ht="31.5" customHeight="1">
      <c r="B24" s="252"/>
      <c r="C24" s="43" t="s">
        <v>38</v>
      </c>
      <c r="D24" s="206"/>
      <c r="E24" s="207"/>
      <c r="F24" s="46"/>
      <c r="G24" s="46"/>
      <c r="H24" s="46"/>
      <c r="I24" s="49">
        <f t="shared" si="0"/>
      </c>
      <c r="J24" s="58"/>
    </row>
    <row r="25" spans="2:10" ht="31.5" customHeight="1">
      <c r="B25" s="252"/>
      <c r="C25" s="43" t="s">
        <v>50</v>
      </c>
      <c r="D25" s="206"/>
      <c r="E25" s="207"/>
      <c r="F25" s="46"/>
      <c r="G25" s="46"/>
      <c r="H25" s="46"/>
      <c r="I25" s="49">
        <f t="shared" si="0"/>
      </c>
      <c r="J25" s="58"/>
    </row>
    <row r="26" spans="2:10" ht="31.5" customHeight="1">
      <c r="B26" s="252"/>
      <c r="C26" s="43" t="s">
        <v>49</v>
      </c>
      <c r="D26" s="206"/>
      <c r="E26" s="207"/>
      <c r="F26" s="46"/>
      <c r="G26" s="46"/>
      <c r="H26" s="46"/>
      <c r="I26" s="49">
        <f>IF($D$5="","",SUM(D26:H26))</f>
      </c>
      <c r="J26" s="58"/>
    </row>
    <row r="27" spans="2:10" ht="31.5" customHeight="1">
      <c r="B27" s="252"/>
      <c r="C27" s="44" t="s">
        <v>27</v>
      </c>
      <c r="D27" s="208"/>
      <c r="E27" s="209"/>
      <c r="F27" s="47"/>
      <c r="G27" s="47"/>
      <c r="H27" s="47"/>
      <c r="I27" s="50">
        <f t="shared" si="0"/>
      </c>
      <c r="J27" s="59"/>
    </row>
    <row r="28" spans="2:10" ht="31.5" customHeight="1">
      <c r="B28" s="253"/>
      <c r="C28" s="41" t="s">
        <v>28</v>
      </c>
      <c r="D28" s="212">
        <f>IF(D5="","",SUM(D20:E27))</f>
      </c>
      <c r="E28" s="213"/>
      <c r="F28" s="47">
        <f>IF(F5="","",SUM(F20:F27))</f>
      </c>
      <c r="G28" s="47">
        <f>IF(G5="","",SUM(G20:G27))</f>
      </c>
      <c r="H28" s="47">
        <f>IF(H5="","",SUM(H20:H27))</f>
      </c>
      <c r="I28" s="47">
        <f>IF(D5="","",SUM(I20:I27))</f>
      </c>
      <c r="J28" s="59"/>
    </row>
    <row r="29" spans="2:10" ht="31.5" customHeight="1" thickBot="1">
      <c r="B29" s="220" t="s">
        <v>29</v>
      </c>
      <c r="C29" s="221"/>
      <c r="D29" s="246">
        <f>IF(D5="","",D19-D28)</f>
      </c>
      <c r="E29" s="247"/>
      <c r="F29" s="56">
        <f>IF(F5="","",F19-F28)</f>
      </c>
      <c r="G29" s="56">
        <f>IF(G5="","",G19-G28)</f>
      </c>
      <c r="H29" s="56">
        <f>IF(H5="","",H19-H28)</f>
      </c>
      <c r="I29" s="56">
        <f>IF(D5="","",I19-I28)</f>
      </c>
      <c r="J29" s="61"/>
    </row>
    <row r="30" ht="4.5"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sheetData>
  <sheetProtection/>
  <mergeCells count="40">
    <mergeCell ref="F15:I15"/>
    <mergeCell ref="D29:E29"/>
    <mergeCell ref="B6:C6"/>
    <mergeCell ref="D6:E6"/>
    <mergeCell ref="D23:E23"/>
    <mergeCell ref="D24:E24"/>
    <mergeCell ref="D25:E25"/>
    <mergeCell ref="D27:E27"/>
    <mergeCell ref="D20:E20"/>
    <mergeCell ref="B20:B28"/>
    <mergeCell ref="D4:E4"/>
    <mergeCell ref="D7:E7"/>
    <mergeCell ref="B11:C11"/>
    <mergeCell ref="B8:B10"/>
    <mergeCell ref="D12:E12"/>
    <mergeCell ref="D11:E11"/>
    <mergeCell ref="B12:C12"/>
    <mergeCell ref="D10:E10"/>
    <mergeCell ref="D9:E9"/>
    <mergeCell ref="D8:E8"/>
    <mergeCell ref="B29:C29"/>
    <mergeCell ref="B16:B19"/>
    <mergeCell ref="D21:E21"/>
    <mergeCell ref="D22:E22"/>
    <mergeCell ref="D16:E16"/>
    <mergeCell ref="B2:J2"/>
    <mergeCell ref="B4:C4"/>
    <mergeCell ref="B7:C7"/>
    <mergeCell ref="B5:C5"/>
    <mergeCell ref="D5:E5"/>
    <mergeCell ref="D17:E17"/>
    <mergeCell ref="D18:E18"/>
    <mergeCell ref="D19:E19"/>
    <mergeCell ref="D28:E28"/>
    <mergeCell ref="D26:E26"/>
    <mergeCell ref="B13:C13"/>
    <mergeCell ref="B14:C14"/>
    <mergeCell ref="B15:C15"/>
    <mergeCell ref="D14:E14"/>
    <mergeCell ref="D13:E13"/>
  </mergeCells>
  <printOptions/>
  <pageMargins left="0.8661417322834646" right="0.1968503937007874" top="0.3937007874015748" bottom="0.1968503937007874" header="0" footer="0"/>
  <pageSetup horizontalDpi="300" verticalDpi="3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minomo-h</dc:creator>
  <cp:keywords/>
  <dc:description/>
  <cp:lastModifiedBy>為崎 怜奈</cp:lastModifiedBy>
  <cp:lastPrinted>2012-02-10T08:07:20Z</cp:lastPrinted>
  <dcterms:created xsi:type="dcterms:W3CDTF">2007-02-28T05:56:17Z</dcterms:created>
  <dcterms:modified xsi:type="dcterms:W3CDTF">2020-10-02T01:34:38Z</dcterms:modified>
  <cp:category/>
  <cp:version/>
  <cp:contentType/>
  <cp:contentStatus/>
</cp:coreProperties>
</file>