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rofile\redirect\oozono-y\Desktop\7月豪雨関係\7.15説明会資料＆様式（応急修理）\様式及び記入例\①被災者→村\"/>
    </mc:Choice>
  </mc:AlternateContent>
  <bookViews>
    <workbookView xWindow="0" yWindow="0" windowWidth="19440" windowHeight="7635"/>
  </bookViews>
  <sheets>
    <sheet name="＜様式＞" sheetId="5" r:id="rId1"/>
    <sheet name="【記載例】" sheetId="7" r:id="rId2"/>
  </sheets>
  <definedNames>
    <definedName name="_xlnm.Print_Area" localSheetId="1">【記載例】!$A$1:$J$45</definedName>
    <definedName name="_xlnm.Print_Area" localSheetId="0">'＜様式＞'!$A$1:$J$45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2" i="7" l="1"/>
  <c r="E22" i="7"/>
  <c r="G9" i="7"/>
  <c r="G10" i="7" s="1"/>
  <c r="G6" i="7"/>
  <c r="G22" i="5" l="1"/>
  <c r="G9" i="5" s="1"/>
  <c r="E22" i="5"/>
  <c r="G6" i="5" s="1"/>
  <c r="G10" i="5" l="1"/>
</calcChain>
</file>

<file path=xl/sharedStrings.xml><?xml version="1.0" encoding="utf-8"?>
<sst xmlns="http://schemas.openxmlformats.org/spreadsheetml/2006/main" count="138" uniqueCount="73">
  <si>
    <t>見積金額(応急修理分)</t>
  </si>
  <si>
    <t>円</t>
  </si>
  <si>
    <t>備　　考</t>
  </si>
  <si>
    <t>住　所</t>
  </si>
  <si>
    <t>会社名</t>
  </si>
  <si>
    <t>代表者名</t>
  </si>
  <si>
    <t>印</t>
  </si>
  <si>
    <t>氏　名</t>
  </si>
  <si>
    <t>市町村名</t>
  </si>
  <si>
    <t>受付番号</t>
  </si>
  <si>
    <t>受付担当者名</t>
  </si>
  <si>
    <t>様式第３号</t>
    <phoneticPr fontId="7"/>
  </si>
  <si>
    <t>電話番号</t>
    <rPh sb="0" eb="2">
      <t>デンワ</t>
    </rPh>
    <rPh sb="2" eb="4">
      <t>バンゴウ</t>
    </rPh>
    <phoneticPr fontId="7"/>
  </si>
  <si>
    <t>工　事　名　称</t>
    <phoneticPr fontId="7"/>
  </si>
  <si>
    <t>合　　　計</t>
    <rPh sb="0" eb="1">
      <t>ゴウ</t>
    </rPh>
    <rPh sb="4" eb="5">
      <t>ケイ</t>
    </rPh>
    <phoneticPr fontId="7"/>
  </si>
  <si>
    <t>円</t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</si>
  <si>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</si>
  <si>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</si>
  <si>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</si>
  <si>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</si>
  <si>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</si>
  <si>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見積金額(被災者負担分)</t>
    <rPh sb="5" eb="8">
      <t>ヒサイシャ</t>
    </rPh>
    <rPh sb="8" eb="10">
      <t>フタン</t>
    </rPh>
    <phoneticPr fontId="7"/>
  </si>
  <si>
    <t>-(消費税込)</t>
    <phoneticPr fontId="7"/>
  </si>
  <si>
    <t>-(消費税込)(※1)</t>
    <phoneticPr fontId="7"/>
  </si>
  <si>
    <t>金　額
（消費税込）</t>
    <rPh sb="5" eb="7">
      <t>ショウヒ</t>
    </rPh>
    <rPh sb="7" eb="9">
      <t>ゼイコ</t>
    </rPh>
    <phoneticPr fontId="7"/>
  </si>
  <si>
    <t>見 積 金 額 ( 総 工 事 費 )</t>
    <rPh sb="10" eb="11">
      <t>ソウ</t>
    </rPh>
    <rPh sb="12" eb="13">
      <t>コウ</t>
    </rPh>
    <rPh sb="14" eb="15">
      <t>コト</t>
    </rPh>
    <rPh sb="16" eb="17">
      <t>ヒ</t>
    </rPh>
    <phoneticPr fontId="7"/>
  </si>
  <si>
    <r>
      <t>　　上記のとおり見積書を提出します。</t>
    </r>
    <r>
      <rPr>
        <sz val="10.5"/>
        <rFont val="ＭＳ ゴシック"/>
        <family val="3"/>
        <charset val="128"/>
      </rPr>
      <t>（※修理業者記入）</t>
    </r>
    <rPh sb="10" eb="11">
      <t>ショ</t>
    </rPh>
    <rPh sb="12" eb="14">
      <t>テイシュツ</t>
    </rPh>
    <rPh sb="20" eb="22">
      <t>シュウリ</t>
    </rPh>
    <phoneticPr fontId="7"/>
  </si>
  <si>
    <t>（※市町村記入欄）</t>
    <phoneticPr fontId="7"/>
  </si>
  <si>
    <t>うち応急修理対象分
（消費税込）(※2)</t>
    <rPh sb="2" eb="4">
      <t>オウキュウ</t>
    </rPh>
    <rPh sb="4" eb="6">
      <t>シュウリ</t>
    </rPh>
    <rPh sb="6" eb="8">
      <t>タイショウ</t>
    </rPh>
    <rPh sb="8" eb="9">
      <t>ブン</t>
    </rPh>
    <rPh sb="13" eb="15">
      <t>ゼイコ</t>
    </rPh>
    <phoneticPr fontId="7"/>
  </si>
  <si>
    <t>※3 上表の内訳を添付（※修理業者指定の様式で可。）すること</t>
    <rPh sb="3" eb="4">
      <t>ウエ</t>
    </rPh>
    <rPh sb="4" eb="5">
      <t>ヒョウ</t>
    </rPh>
    <rPh sb="6" eb="8">
      <t>ウチワケ</t>
    </rPh>
    <rPh sb="9" eb="11">
      <t>テンプ</t>
    </rPh>
    <rPh sb="13" eb="15">
      <t>シュウリ</t>
    </rPh>
    <rPh sb="15" eb="17">
      <t>ギョウシャ</t>
    </rPh>
    <rPh sb="17" eb="19">
      <t>シテイ</t>
    </rPh>
    <rPh sb="20" eb="22">
      <t>ヨウシキ</t>
    </rPh>
    <rPh sb="23" eb="24">
      <t>カ</t>
    </rPh>
    <phoneticPr fontId="7"/>
  </si>
  <si>
    <t>☑</t>
    <phoneticPr fontId="7"/>
  </si>
  <si>
    <r>
      <t>　　上記の見積書を確認しました。</t>
    </r>
    <r>
      <rPr>
        <sz val="10.5"/>
        <rFont val="ＭＳ ゴシック"/>
        <family val="3"/>
        <charset val="128"/>
      </rPr>
      <t>（※修理申込者記入）</t>
    </r>
    <rPh sb="7" eb="8">
      <t>ショ</t>
    </rPh>
    <phoneticPr fontId="7"/>
  </si>
  <si>
    <t>「住宅の応急修理」申込関係</t>
    <rPh sb="1" eb="3">
      <t>ジュウタク</t>
    </rPh>
    <rPh sb="4" eb="6">
      <t>オウキュウ</t>
    </rPh>
    <rPh sb="6" eb="8">
      <t>シュウリ</t>
    </rPh>
    <rPh sb="9" eb="10">
      <t>モウ</t>
    </rPh>
    <rPh sb="10" eb="11">
      <t>コ</t>
    </rPh>
    <rPh sb="11" eb="13">
      <t>カンケイ</t>
    </rPh>
    <phoneticPr fontId="7"/>
  </si>
  <si>
    <t>※1 １世帯あたりの限度額を超える場合は、限度額を記載すること</t>
    <rPh sb="17" eb="19">
      <t>バアイ</t>
    </rPh>
    <rPh sb="21" eb="23">
      <t>ゲンド</t>
    </rPh>
    <rPh sb="23" eb="24">
      <t>ガク</t>
    </rPh>
    <rPh sb="25" eb="27">
      <t>キサイ</t>
    </rPh>
    <phoneticPr fontId="7"/>
  </si>
  <si>
    <t>300,000円</t>
    <phoneticPr fontId="7"/>
  </si>
  <si>
    <t>　　＜限度額＞全壊、大規模半壊、半壊の場合：</t>
    <rPh sb="3" eb="5">
      <t>ゲンド</t>
    </rPh>
    <rPh sb="5" eb="6">
      <t>ガク</t>
    </rPh>
    <rPh sb="10" eb="13">
      <t>ダイキボ</t>
    </rPh>
    <rPh sb="13" eb="15">
      <t>ハンカイ</t>
    </rPh>
    <phoneticPr fontId="7"/>
  </si>
  <si>
    <t>595,000円</t>
    <phoneticPr fontId="7"/>
  </si>
  <si>
    <t>※2 「うち応急修理対象分」欄の金額が、限度額を超える場合、限度額を超える部分に</t>
    <rPh sb="6" eb="8">
      <t>オウキュウ</t>
    </rPh>
    <rPh sb="8" eb="10">
      <t>シュウリ</t>
    </rPh>
    <rPh sb="10" eb="12">
      <t>タイショウ</t>
    </rPh>
    <rPh sb="12" eb="13">
      <t>ブン</t>
    </rPh>
    <rPh sb="14" eb="15">
      <t>ラン</t>
    </rPh>
    <rPh sb="16" eb="18">
      <t>キンガク</t>
    </rPh>
    <rPh sb="20" eb="22">
      <t>ゲンド</t>
    </rPh>
    <rPh sb="22" eb="23">
      <t>ガク</t>
    </rPh>
    <rPh sb="24" eb="25">
      <t>コ</t>
    </rPh>
    <rPh sb="27" eb="29">
      <t>バアイ</t>
    </rPh>
    <rPh sb="30" eb="32">
      <t>ゲンド</t>
    </rPh>
    <rPh sb="32" eb="33">
      <t>ガク</t>
    </rPh>
    <phoneticPr fontId="7"/>
  </si>
  <si>
    <t>　　ついての同欄の記載は「-」としてよい</t>
    <phoneticPr fontId="7"/>
  </si>
  <si>
    <t>修 理 見 積 書</t>
    <phoneticPr fontId="7"/>
  </si>
  <si>
    <t>※ 市町村が発行する「り災証明書」等に基づき、該当する被害の程度に○をつけてください。</t>
    <rPh sb="2" eb="5">
      <t>シチョウソン</t>
    </rPh>
    <rPh sb="6" eb="8">
      <t>ハッコウ</t>
    </rPh>
    <rPh sb="12" eb="13">
      <t>サイ</t>
    </rPh>
    <rPh sb="13" eb="16">
      <t>ショウメイショ</t>
    </rPh>
    <rPh sb="17" eb="18">
      <t>トウ</t>
    </rPh>
    <rPh sb="19" eb="20">
      <t>モト</t>
    </rPh>
    <rPh sb="23" eb="25">
      <t>ガイトウ</t>
    </rPh>
    <rPh sb="27" eb="29">
      <t>ヒガイ</t>
    </rPh>
    <rPh sb="30" eb="32">
      <t>テイド</t>
    </rPh>
    <phoneticPr fontId="7"/>
  </si>
  <si>
    <t>　　　　令和　　年　　月　　日</t>
    <rPh sb="4" eb="6">
      <t>レイワ</t>
    </rPh>
    <phoneticPr fontId="7"/>
  </si>
  <si>
    <r>
      <t>（　全壊　大規模半壊　半壊　準半壊</t>
    </r>
    <r>
      <rPr>
        <b/>
        <sz val="18"/>
        <color rgb="FFFF0000"/>
        <rFont val="ＭＳ ゴシック"/>
        <family val="3"/>
        <charset val="128"/>
      </rPr>
      <t>　</t>
    </r>
    <r>
      <rPr>
        <b/>
        <sz val="18"/>
        <rFont val="ＭＳ ゴシック"/>
        <family val="3"/>
        <charset val="128"/>
      </rPr>
      <t>）</t>
    </r>
    <rPh sb="2" eb="4">
      <t>ゼンカイ</t>
    </rPh>
    <rPh sb="5" eb="8">
      <t>ダイキボ</t>
    </rPh>
    <rPh sb="8" eb="10">
      <t>ハンカイ</t>
    </rPh>
    <rPh sb="11" eb="13">
      <t>ハンカイ</t>
    </rPh>
    <rPh sb="14" eb="15">
      <t>ジュン</t>
    </rPh>
    <rPh sb="15" eb="17">
      <t>ハンカイ</t>
    </rPh>
    <phoneticPr fontId="7"/>
  </si>
  <si>
    <t>　　　　　　　　　　　　　　　準半壊の場合：　</t>
    <rPh sb="15" eb="16">
      <t>ジュン</t>
    </rPh>
    <rPh sb="16" eb="18">
      <t>ハンカイ</t>
    </rPh>
    <phoneticPr fontId="7"/>
  </si>
  <si>
    <t>住　所　熊本県球磨郡相良村大字</t>
    <rPh sb="4" eb="7">
      <t>クマモトケン</t>
    </rPh>
    <rPh sb="7" eb="10">
      <t>クマグン</t>
    </rPh>
    <rPh sb="10" eb="13">
      <t>サガラムラ</t>
    </rPh>
    <rPh sb="13" eb="15">
      <t>オオアザ</t>
    </rPh>
    <phoneticPr fontId="7"/>
  </si>
  <si>
    <r>
      <t>修 理 見 積 書</t>
    </r>
    <r>
      <rPr>
        <b/>
        <sz val="20"/>
        <color rgb="FFFF0000"/>
        <rFont val="ＭＳ ゴシック"/>
        <family val="3"/>
        <charset val="128"/>
      </rPr>
      <t>【記載例】</t>
    </r>
    <phoneticPr fontId="7"/>
  </si>
  <si>
    <t>（　全壊　大規模半壊　半壊　準半壊　）</t>
    <rPh sb="2" eb="4">
      <t>ゼンカイ</t>
    </rPh>
    <rPh sb="5" eb="8">
      <t>ダイキボ</t>
    </rPh>
    <rPh sb="8" eb="10">
      <t>ハンカイ</t>
    </rPh>
    <rPh sb="11" eb="13">
      <t>ハンカイ</t>
    </rPh>
    <rPh sb="14" eb="15">
      <t>ジュン</t>
    </rPh>
    <rPh sb="15" eb="17">
      <t>ハンカイ</t>
    </rPh>
    <phoneticPr fontId="7"/>
  </si>
  <si>
    <t>-(消費税込)</t>
    <phoneticPr fontId="7"/>
  </si>
  <si>
    <t>-(消費税込)(※1)</t>
    <phoneticPr fontId="7"/>
  </si>
  <si>
    <t>工　事　名　称</t>
    <phoneticPr fontId="7"/>
  </si>
  <si>
    <t>①</t>
    <phoneticPr fontId="7"/>
  </si>
  <si>
    <t>屋根工事</t>
    <phoneticPr fontId="7"/>
  </si>
  <si>
    <t>円</t>
    <phoneticPr fontId="7"/>
  </si>
  <si>
    <t>屋根瓦修復工事</t>
    <phoneticPr fontId="7"/>
  </si>
  <si>
    <t>仮設工事</t>
    <phoneticPr fontId="7"/>
  </si>
  <si>
    <t>屋根工事の仮設</t>
    <phoneticPr fontId="7"/>
  </si>
  <si>
    <t>窓工事</t>
    <phoneticPr fontId="7"/>
  </si>
  <si>
    <t>破損したガラスの取換</t>
    <rPh sb="0" eb="2">
      <t>ハソン</t>
    </rPh>
    <rPh sb="8" eb="10">
      <t>トリカエ</t>
    </rPh>
    <phoneticPr fontId="7"/>
  </si>
  <si>
    <t>天井工事</t>
    <rPh sb="0" eb="2">
      <t>テンジョウ</t>
    </rPh>
    <rPh sb="2" eb="4">
      <t>コウジ</t>
    </rPh>
    <phoneticPr fontId="7"/>
  </si>
  <si>
    <t>-</t>
    <phoneticPr fontId="7"/>
  </si>
  <si>
    <t>浸水箇所の修復</t>
    <rPh sb="0" eb="2">
      <t>シンスイ</t>
    </rPh>
    <rPh sb="2" eb="4">
      <t>カショ</t>
    </rPh>
    <rPh sb="5" eb="7">
      <t>シュウフク</t>
    </rPh>
    <phoneticPr fontId="7"/>
  </si>
  <si>
    <t>床工事</t>
    <rPh sb="0" eb="1">
      <t>ユカ</t>
    </rPh>
    <rPh sb="1" eb="3">
      <t>コウジ</t>
    </rPh>
    <phoneticPr fontId="7"/>
  </si>
  <si>
    <t>595,000円</t>
    <phoneticPr fontId="7"/>
  </si>
  <si>
    <r>
      <t xml:space="preserve">　　　 　　　　               </t>
    </r>
    <r>
      <rPr>
        <sz val="12"/>
        <color rgb="FFFF0000"/>
        <rFont val="ＭＳ ゴシック"/>
        <family val="3"/>
        <charset val="128"/>
      </rPr>
      <t>準半壊</t>
    </r>
    <r>
      <rPr>
        <sz val="12"/>
        <rFont val="ＭＳ ゴシック"/>
        <family val="3"/>
        <charset val="128"/>
      </rPr>
      <t>の場合：　</t>
    </r>
    <rPh sb="23" eb="24">
      <t>ジュン</t>
    </rPh>
    <rPh sb="24" eb="26">
      <t>ハンカイ</t>
    </rPh>
    <phoneticPr fontId="7"/>
  </si>
  <si>
    <t>　　ついての同欄の記載は「-」としてよい</t>
    <phoneticPr fontId="7"/>
  </si>
  <si>
    <r>
      <t>令和　２　年　</t>
    </r>
    <r>
      <rPr>
        <sz val="10"/>
        <color rgb="FFFF0000"/>
        <rFont val="ＭＳ ゴシック"/>
        <family val="3"/>
        <charset val="128"/>
      </rPr>
      <t>●</t>
    </r>
    <r>
      <rPr>
        <sz val="10"/>
        <rFont val="ＭＳ ゴシック"/>
        <family val="3"/>
        <charset val="128"/>
      </rPr>
      <t>　月　</t>
    </r>
    <r>
      <rPr>
        <sz val="10"/>
        <color rgb="FFFF0000"/>
        <rFont val="ＭＳ ゴシック"/>
        <family val="3"/>
        <charset val="128"/>
      </rPr>
      <t>●</t>
    </r>
    <r>
      <rPr>
        <sz val="10"/>
        <rFont val="ＭＳ ゴシック"/>
        <family val="3"/>
        <charset val="128"/>
      </rPr>
      <t>　日</t>
    </r>
    <rPh sb="0" eb="2">
      <t>レイワ</t>
    </rPh>
    <phoneticPr fontId="7"/>
  </si>
  <si>
    <r>
      <t>住　所　　　</t>
    </r>
    <r>
      <rPr>
        <sz val="10"/>
        <color rgb="FFFF0000"/>
        <rFont val="ＭＳ ゴシック"/>
        <family val="3"/>
        <charset val="128"/>
      </rPr>
      <t>●●●●●●</t>
    </r>
    <phoneticPr fontId="7"/>
  </si>
  <si>
    <r>
      <t>会社名　　　</t>
    </r>
    <r>
      <rPr>
        <sz val="10"/>
        <color rgb="FFFF0000"/>
        <rFont val="ＭＳ ゴシック"/>
        <family val="3"/>
        <charset val="128"/>
      </rPr>
      <t>●●工務店</t>
    </r>
    <rPh sb="8" eb="11">
      <t>コウムテン</t>
    </rPh>
    <phoneticPr fontId="7"/>
  </si>
  <si>
    <r>
      <t>電話番号　　</t>
    </r>
    <r>
      <rPr>
        <sz val="10"/>
        <color rgb="FFFF0000"/>
        <rFont val="ＭＳ ゴシック"/>
        <family val="3"/>
        <charset val="128"/>
      </rPr>
      <t>●●-●●●●</t>
    </r>
    <rPh sb="0" eb="2">
      <t>デンワ</t>
    </rPh>
    <rPh sb="2" eb="4">
      <t>バンゴウ</t>
    </rPh>
    <phoneticPr fontId="7"/>
  </si>
  <si>
    <r>
      <t>代表者名　　</t>
    </r>
    <r>
      <rPr>
        <sz val="10"/>
        <color rgb="FFFF0000"/>
        <rFont val="ＭＳ ゴシック"/>
        <family val="3"/>
        <charset val="128"/>
      </rPr>
      <t>●●　●●</t>
    </r>
    <phoneticPr fontId="7"/>
  </si>
  <si>
    <r>
      <t>住　所　</t>
    </r>
    <r>
      <rPr>
        <sz val="10"/>
        <color rgb="FFFF0000"/>
        <rFont val="ＭＳ ゴシック"/>
        <family val="3"/>
        <charset val="128"/>
      </rPr>
      <t>熊本県球磨郡相良村大字●●1234</t>
    </r>
    <rPh sb="4" eb="7">
      <t>クマモトケン</t>
    </rPh>
    <rPh sb="7" eb="10">
      <t>クマグン</t>
    </rPh>
    <rPh sb="10" eb="13">
      <t>サガラムラ</t>
    </rPh>
    <rPh sb="13" eb="15">
      <t>オオアザ</t>
    </rPh>
    <phoneticPr fontId="7"/>
  </si>
  <si>
    <r>
      <t>氏　名　</t>
    </r>
    <r>
      <rPr>
        <sz val="10"/>
        <color rgb="FFFF0000"/>
        <rFont val="ＭＳ ゴシック"/>
        <family val="3"/>
        <charset val="128"/>
      </rPr>
      <t>相良　太郎</t>
    </r>
    <rPh sb="4" eb="6">
      <t>サガラ</t>
    </rPh>
    <rPh sb="7" eb="9">
      <t>タロウ</t>
    </rPh>
    <phoneticPr fontId="7"/>
  </si>
  <si>
    <t>（※市町村記入欄）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</si>
</sst>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2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Border="0" applyAlignment="0" applyProtection="0"/>
  </cellStyleXfs>
  <cellXfs count="99">
    <xf numFmtId="0" fontId="0" fillId="0" borderId="0" xfId="0"/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right" vertical="center" shrinkToFit="1"/>
    </xf>
    <xf numFmtId="38" fontId="4" fillId="0" borderId="0" xfId="1" applyFont="1" applyBorder="1" applyAlignment="1" applyProtection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4" fillId="0" borderId="0" xfId="0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8" fontId="9" fillId="0" borderId="5" xfId="1" applyFont="1" applyBorder="1" applyAlignment="1" applyProtection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center" vertical="center"/>
    </xf>
    <xf numFmtId="38" fontId="2" fillId="0" borderId="22" xfId="1" applyFont="1" applyBorder="1" applyAlignment="1" applyProtection="1">
      <alignment horizontal="right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8" fontId="9" fillId="0" borderId="10" xfId="1" applyFont="1" applyBorder="1" applyAlignment="1" applyProtection="1">
      <alignment horizontal="right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25" xfId="0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justify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8" fontId="11" fillId="0" borderId="1" xfId="0" applyNumberFormat="1" applyFont="1" applyBorder="1" applyAlignment="1">
      <alignment horizontal="right"/>
    </xf>
    <xf numFmtId="176" fontId="10" fillId="0" borderId="1" xfId="0" applyNumberFormat="1" applyFont="1" applyBorder="1" applyAlignment="1">
      <alignment horizontal="center" shrinkToFit="1"/>
    </xf>
    <xf numFmtId="0" fontId="1" fillId="0" borderId="0" xfId="0" applyFont="1" applyBorder="1" applyAlignment="1">
      <alignment horizontal="center"/>
    </xf>
    <xf numFmtId="38" fontId="1" fillId="0" borderId="1" xfId="0" applyNumberFormat="1" applyFont="1" applyBorder="1" applyAlignment="1">
      <alignment horizontal="right"/>
    </xf>
    <xf numFmtId="38" fontId="2" fillId="0" borderId="0" xfId="1" applyFont="1" applyBorder="1" applyAlignment="1" applyProtection="1">
      <alignment horizontal="center" shrinkToFit="1"/>
    </xf>
    <xf numFmtId="0" fontId="3" fillId="0" borderId="0" xfId="0" applyFont="1" applyBorder="1" applyAlignment="1">
      <alignment horizontal="left" shrinkToFit="1"/>
    </xf>
    <xf numFmtId="0" fontId="9" fillId="0" borderId="1" xfId="0" quotePrefix="1" applyFont="1" applyBorder="1" applyAlignment="1">
      <alignment horizontal="left" shrinkToFit="1"/>
    </xf>
    <xf numFmtId="0" fontId="4" fillId="0" borderId="16" xfId="0" applyFont="1" applyBorder="1" applyAlignment="1">
      <alignment horizontal="center"/>
    </xf>
    <xf numFmtId="0" fontId="4" fillId="0" borderId="19" xfId="0" applyFont="1" applyBorder="1"/>
    <xf numFmtId="38" fontId="9" fillId="0" borderId="9" xfId="1" applyFont="1" applyBorder="1" applyAlignment="1" applyProtection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9" fillId="0" borderId="4" xfId="1" applyFont="1" applyBorder="1" applyAlignment="1" applyProtection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20" xfId="0" applyFont="1" applyBorder="1"/>
    <xf numFmtId="0" fontId="9" fillId="0" borderId="14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38" fontId="4" fillId="0" borderId="14" xfId="1" applyFont="1" applyBorder="1" applyAlignment="1" applyProtection="1">
      <alignment horizontal="center" vertical="center" shrinkToFit="1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38" fontId="14" fillId="0" borderId="1" xfId="0" applyNumberFormat="1" applyFont="1" applyBorder="1" applyAlignment="1">
      <alignment horizontal="right"/>
    </xf>
    <xf numFmtId="38" fontId="18" fillId="0" borderId="1" xfId="0" applyNumberFormat="1" applyFont="1" applyBorder="1" applyAlignment="1">
      <alignment horizontal="right"/>
    </xf>
    <xf numFmtId="0" fontId="19" fillId="0" borderId="14" xfId="0" applyFont="1" applyBorder="1" applyAlignment="1">
      <alignment horizontal="justify" vertical="center" wrapText="1"/>
    </xf>
    <xf numFmtId="38" fontId="19" fillId="0" borderId="9" xfId="1" applyFont="1" applyBorder="1" applyAlignment="1" applyProtection="1">
      <alignment horizontal="right" vertical="center" wrapText="1"/>
    </xf>
    <xf numFmtId="38" fontId="19" fillId="0" borderId="5" xfId="1" applyFont="1" applyBorder="1" applyAlignment="1" applyProtection="1">
      <alignment horizontal="right" vertical="center" wrapText="1"/>
    </xf>
    <xf numFmtId="0" fontId="19" fillId="0" borderId="26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 wrapText="1"/>
    </xf>
    <xf numFmtId="38" fontId="19" fillId="0" borderId="10" xfId="1" applyFont="1" applyBorder="1" applyAlignment="1" applyProtection="1">
      <alignment horizontal="right" vertical="center" wrapText="1"/>
    </xf>
    <xf numFmtId="38" fontId="19" fillId="0" borderId="4" xfId="1" applyFont="1" applyBorder="1" applyAlignment="1" applyProtection="1">
      <alignment horizontal="right" vertical="center" wrapText="1"/>
    </xf>
    <xf numFmtId="0" fontId="19" fillId="0" borderId="33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38" fontId="19" fillId="0" borderId="4" xfId="1" applyFont="1" applyBorder="1" applyAlignment="1" applyProtection="1">
      <alignment horizontal="center" vertical="center" wrapText="1"/>
    </xf>
    <xf numFmtId="38" fontId="19" fillId="0" borderId="10" xfId="1" applyFont="1" applyBorder="1" applyAlignment="1" applyProtection="1">
      <alignment horizontal="center" vertical="center" wrapText="1"/>
    </xf>
    <xf numFmtId="38" fontId="20" fillId="0" borderId="22" xfId="1" applyFont="1" applyBorder="1" applyAlignment="1" applyProtection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866776</xdr:colOff>
      <xdr:row>6</xdr:row>
      <xdr:rowOff>42119</xdr:rowOff>
    </xdr:from>
    <xdr:to>
      <xdr:col>8</xdr:col>
      <xdr:colOff>1250156</xdr:colOff>
      <xdr:row>8</xdr:row>
      <xdr:rowOff>74963</xdr:rowOff>
    </xdr:to>
    <xdr:sp macro="" textlink="">
      <xdr:nvSpPr>
        <xdr:cNvPr id="2" name="角丸四角形吹き出し 1"/>
        <xdr:cNvSpPr/>
      </xdr:nvSpPr>
      <xdr:spPr>
        <a:xfrm>
          <a:off x="3686176" y="1728044"/>
          <a:ext cx="3907630" cy="566244"/>
        </a:xfrm>
        <a:prstGeom prst="wedgeRoundRectCallout">
          <a:avLst>
            <a:gd name="adj1" fmla="val -13050"/>
            <a:gd name="adj2" fmla="val 64242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例では、応急修理対象分の金額は</a:t>
          </a:r>
          <a:r>
            <a:rPr kumimoji="1" lang="en-US" altLang="ja-JP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万円だが、</a:t>
          </a:r>
          <a:endParaRPr kumimoji="1" lang="en-US" altLang="ja-JP" sz="12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限度額</a:t>
          </a:r>
          <a:r>
            <a:rPr kumimoji="1" lang="en-US" altLang="ja-JP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59.5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万円を超えることから、</a:t>
          </a:r>
          <a:r>
            <a:rPr kumimoji="1" lang="en-US" altLang="ja-JP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59.5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万円と記載。</a:t>
          </a:r>
          <a:endParaRPr kumimoji="1" lang="en-US" altLang="ja-JP" sz="12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1</xdr:colOff>
      <xdr:row>1</xdr:row>
      <xdr:rowOff>363989</xdr:rowOff>
    </xdr:from>
    <xdr:to>
      <xdr:col>6</xdr:col>
      <xdr:colOff>489857</xdr:colOff>
      <xdr:row>2</xdr:row>
      <xdr:rowOff>353785</xdr:rowOff>
    </xdr:to>
    <xdr:sp macro="" textlink="">
      <xdr:nvSpPr>
        <xdr:cNvPr id="3" name="楕円 1"/>
        <xdr:cNvSpPr/>
      </xdr:nvSpPr>
      <xdr:spPr>
        <a:xfrm>
          <a:off x="4352926" y="544964"/>
          <a:ext cx="804181" cy="361271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1170214</xdr:colOff>
      <xdr:row>0</xdr:row>
      <xdr:rowOff>136071</xdr:rowOff>
    </xdr:from>
    <xdr:to>
      <xdr:col>9</xdr:col>
      <xdr:colOff>27213</xdr:colOff>
      <xdr:row>2</xdr:row>
      <xdr:rowOff>-1</xdr:rowOff>
    </xdr:to>
    <xdr:sp macro="" textlink="">
      <xdr:nvSpPr>
        <xdr:cNvPr id="4" name="テキスト ボックス 3"/>
        <xdr:cNvSpPr txBox="1"/>
      </xdr:nvSpPr>
      <xdr:spPr>
        <a:xfrm>
          <a:off x="5837464" y="136071"/>
          <a:ext cx="2257424" cy="41637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申込者様→修理業者へ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view="pageBreakPreview" topLeftCell="B1" zoomScale="85" zoomScaleNormal="85" zoomScaleSheetLayoutView="85" workbookViewId="0">
      <selection activeCell="G17" sqref="G17"/>
    </sheetView>
  </sheetViews>
  <sheetFormatPr defaultColWidth="9" defaultRowHeight="13.5" x14ac:dyDescent="0.15"/>
  <cols>
    <col min="1" max="1" width="1.625" style="9" customWidth="1"/>
    <col min="2" max="2" width="5.875" style="9" bestFit="1" customWidth="1"/>
    <col min="3" max="3" width="17.375" style="9" customWidth="1"/>
    <col min="4" max="4" width="12.125" style="9" customWidth="1"/>
    <col min="5" max="5" width="17.875" style="9" customWidth="1"/>
    <col min="6" max="6" width="4.125" style="9" customWidth="1"/>
    <col min="7" max="7" width="17.875" style="9" customWidth="1"/>
    <col min="8" max="8" width="4.125" style="9" customWidth="1"/>
    <col min="9" max="9" width="22.625" style="9" customWidth="1"/>
    <col min="10" max="10" width="1.625" style="9" customWidth="1"/>
    <col min="11" max="1025" width="9" style="9" customWidth="1"/>
    <col min="1026" max="16384" width="9" style="9"/>
  </cols>
  <sheetData>
    <row r="1" spans="2:10" ht="14.25" x14ac:dyDescent="0.15">
      <c r="B1" s="10" t="s">
        <v>11</v>
      </c>
      <c r="I1" s="11"/>
    </row>
    <row r="2" spans="2:10" s="12" customFormat="1" ht="29.25" customHeight="1" x14ac:dyDescent="0.15">
      <c r="B2" s="73" t="s">
        <v>39</v>
      </c>
      <c r="C2" s="73"/>
      <c r="D2" s="73"/>
      <c r="E2" s="73"/>
      <c r="F2" s="73"/>
      <c r="G2" s="73"/>
      <c r="H2" s="73"/>
      <c r="I2" s="73"/>
    </row>
    <row r="3" spans="2:10" s="12" customFormat="1" ht="29.25" customHeight="1" x14ac:dyDescent="0.15">
      <c r="B3" s="74" t="s">
        <v>42</v>
      </c>
      <c r="C3" s="74"/>
      <c r="D3" s="74"/>
      <c r="E3" s="74"/>
      <c r="F3" s="74"/>
      <c r="G3" s="74"/>
      <c r="H3" s="74"/>
      <c r="I3" s="74"/>
    </row>
    <row r="4" spans="2:10" s="12" customFormat="1" ht="15" customHeight="1" x14ac:dyDescent="0.15">
      <c r="B4" s="75" t="s">
        <v>40</v>
      </c>
      <c r="C4" s="75"/>
      <c r="D4" s="75"/>
      <c r="E4" s="75"/>
      <c r="F4" s="75"/>
      <c r="G4" s="75"/>
      <c r="H4" s="75"/>
      <c r="I4" s="75"/>
    </row>
    <row r="5" spans="2:10" s="12" customFormat="1" ht="15" customHeight="1" x14ac:dyDescent="0.15">
      <c r="C5" s="47"/>
      <c r="D5" s="47"/>
      <c r="E5" s="47"/>
      <c r="F5" s="47"/>
      <c r="G5" s="47"/>
      <c r="H5" s="47"/>
      <c r="I5" s="47"/>
    </row>
    <row r="6" spans="2:10" s="12" customFormat="1" ht="30" customHeight="1" thickBot="1" x14ac:dyDescent="0.25">
      <c r="C6" s="76" t="s">
        <v>25</v>
      </c>
      <c r="D6" s="76"/>
      <c r="E6" s="76"/>
      <c r="F6" s="76"/>
      <c r="G6" s="34">
        <f>E22</f>
        <v>0</v>
      </c>
      <c r="H6" s="35" t="s">
        <v>1</v>
      </c>
      <c r="I6" s="40" t="s">
        <v>22</v>
      </c>
      <c r="J6" s="8"/>
    </row>
    <row r="7" spans="2:10" s="12" customFormat="1" ht="21" customHeight="1" x14ac:dyDescent="0.2">
      <c r="C7" s="47"/>
      <c r="D7" s="47"/>
      <c r="E7" s="47"/>
      <c r="F7" s="47"/>
      <c r="G7" s="36"/>
      <c r="H7" s="36"/>
      <c r="I7" s="36"/>
    </row>
    <row r="8" spans="2:10" s="12" customFormat="1" ht="21" customHeight="1" x14ac:dyDescent="0.2">
      <c r="B8" s="49" t="s">
        <v>30</v>
      </c>
      <c r="C8" s="13" t="s">
        <v>32</v>
      </c>
      <c r="D8" s="47"/>
      <c r="E8" s="47"/>
      <c r="F8" s="47"/>
      <c r="G8" s="36"/>
      <c r="H8" s="36"/>
      <c r="I8" s="36"/>
    </row>
    <row r="9" spans="2:10" s="12" customFormat="1" ht="30" customHeight="1" thickBot="1" x14ac:dyDescent="0.25">
      <c r="B9" s="14"/>
      <c r="D9" s="77" t="s">
        <v>0</v>
      </c>
      <c r="E9" s="77"/>
      <c r="F9" s="77"/>
      <c r="G9" s="37">
        <f>IF(595000&lt;G22,595000,G22)</f>
        <v>0</v>
      </c>
      <c r="H9" s="35" t="s">
        <v>1</v>
      </c>
      <c r="I9" s="40" t="s">
        <v>23</v>
      </c>
    </row>
    <row r="10" spans="2:10" s="12" customFormat="1" ht="30" customHeight="1" thickBot="1" x14ac:dyDescent="0.25">
      <c r="B10" s="50"/>
      <c r="C10" s="2"/>
      <c r="D10" s="77" t="s">
        <v>21</v>
      </c>
      <c r="E10" s="77"/>
      <c r="F10" s="77"/>
      <c r="G10" s="37">
        <f>G6-G9</f>
        <v>0</v>
      </c>
      <c r="H10" s="35" t="s">
        <v>1</v>
      </c>
      <c r="I10" s="40" t="s">
        <v>22</v>
      </c>
    </row>
    <row r="11" spans="2:10" s="12" customFormat="1" ht="18.75" x14ac:dyDescent="0.2">
      <c r="B11" s="50"/>
      <c r="C11" s="2"/>
      <c r="D11" s="3"/>
      <c r="E11" s="6"/>
      <c r="F11" s="6"/>
      <c r="G11" s="38"/>
      <c r="H11" s="39"/>
      <c r="I11" s="36"/>
    </row>
    <row r="12" spans="2:10" s="12" customFormat="1" ht="18.75" x14ac:dyDescent="0.2">
      <c r="B12" s="50"/>
      <c r="C12" s="56"/>
      <c r="D12" s="3"/>
      <c r="E12" s="6"/>
      <c r="F12" s="6"/>
      <c r="G12" s="38"/>
      <c r="H12" s="39"/>
      <c r="I12" s="36"/>
    </row>
    <row r="13" spans="2:10" s="12" customFormat="1" ht="20.25" customHeight="1" thickBot="1" x14ac:dyDescent="0.2">
      <c r="C13" s="4"/>
      <c r="D13" s="5"/>
      <c r="E13" s="6"/>
      <c r="F13" s="6"/>
      <c r="G13" s="7"/>
      <c r="H13" s="8"/>
      <c r="I13" s="1"/>
    </row>
    <row r="14" spans="2:10" s="12" customFormat="1" ht="20.25" customHeight="1" x14ac:dyDescent="0.15">
      <c r="B14" s="78" t="s">
        <v>13</v>
      </c>
      <c r="C14" s="79"/>
      <c r="D14" s="79"/>
      <c r="E14" s="82" t="s">
        <v>24</v>
      </c>
      <c r="F14" s="79"/>
      <c r="G14" s="68"/>
      <c r="H14" s="68"/>
      <c r="I14" s="69" t="s">
        <v>2</v>
      </c>
    </row>
    <row r="15" spans="2:10" s="12" customFormat="1" ht="37.5" customHeight="1" thickBot="1" x14ac:dyDescent="0.2">
      <c r="B15" s="80"/>
      <c r="C15" s="81"/>
      <c r="D15" s="81"/>
      <c r="E15" s="72"/>
      <c r="F15" s="81"/>
      <c r="G15" s="71" t="s">
        <v>28</v>
      </c>
      <c r="H15" s="72"/>
      <c r="I15" s="70"/>
    </row>
    <row r="16" spans="2:10" s="12" customFormat="1" ht="24" customHeight="1" x14ac:dyDescent="0.15">
      <c r="B16" s="15" t="s">
        <v>16</v>
      </c>
      <c r="C16" s="64"/>
      <c r="D16" s="64"/>
      <c r="E16" s="43"/>
      <c r="F16" s="17" t="s">
        <v>15</v>
      </c>
      <c r="G16" s="16"/>
      <c r="H16" s="17" t="s">
        <v>1</v>
      </c>
      <c r="I16" s="18"/>
    </row>
    <row r="17" spans="2:9" s="12" customFormat="1" ht="24" customHeight="1" x14ac:dyDescent="0.15">
      <c r="B17" s="19" t="s">
        <v>17</v>
      </c>
      <c r="C17" s="65"/>
      <c r="D17" s="65"/>
      <c r="E17" s="23"/>
      <c r="F17" s="45" t="s">
        <v>1</v>
      </c>
      <c r="G17" s="51"/>
      <c r="H17" s="45" t="s">
        <v>1</v>
      </c>
      <c r="I17" s="53"/>
    </row>
    <row r="18" spans="2:9" s="12" customFormat="1" ht="24" customHeight="1" x14ac:dyDescent="0.15">
      <c r="B18" s="21" t="s">
        <v>18</v>
      </c>
      <c r="C18" s="66"/>
      <c r="D18" s="66"/>
      <c r="E18" s="43"/>
      <c r="F18" s="17" t="s">
        <v>15</v>
      </c>
      <c r="G18" s="43"/>
      <c r="H18" s="17" t="s">
        <v>15</v>
      </c>
      <c r="I18" s="18"/>
    </row>
    <row r="19" spans="2:9" s="12" customFormat="1" ht="24" customHeight="1" x14ac:dyDescent="0.15">
      <c r="B19" s="21" t="s">
        <v>19</v>
      </c>
      <c r="C19" s="67"/>
      <c r="D19" s="67"/>
      <c r="E19" s="23"/>
      <c r="F19" s="17" t="s">
        <v>15</v>
      </c>
      <c r="G19" s="51"/>
      <c r="H19" s="17" t="s">
        <v>15</v>
      </c>
      <c r="I19" s="18"/>
    </row>
    <row r="20" spans="2:9" s="12" customFormat="1" ht="24" customHeight="1" x14ac:dyDescent="0.15">
      <c r="B20" s="21" t="s">
        <v>20</v>
      </c>
      <c r="C20" s="67"/>
      <c r="D20" s="67"/>
      <c r="E20" s="23"/>
      <c r="F20" s="17" t="s">
        <v>15</v>
      </c>
      <c r="G20" s="51"/>
      <c r="H20" s="17" t="s">
        <v>15</v>
      </c>
      <c r="I20" s="18"/>
    </row>
    <row r="21" spans="2:9" s="12" customFormat="1" ht="24" customHeight="1" thickBot="1" x14ac:dyDescent="0.2">
      <c r="B21" s="21"/>
      <c r="C21" s="67"/>
      <c r="D21" s="67"/>
      <c r="E21" s="23"/>
      <c r="F21" s="45" t="s">
        <v>15</v>
      </c>
      <c r="G21" s="23"/>
      <c r="H21" s="22" t="s">
        <v>15</v>
      </c>
      <c r="I21" s="24"/>
    </row>
    <row r="22" spans="2:9" s="26" customFormat="1" ht="24" customHeight="1" thickBot="1" x14ac:dyDescent="0.2">
      <c r="B22" s="59" t="s">
        <v>14</v>
      </c>
      <c r="C22" s="60"/>
      <c r="D22" s="60"/>
      <c r="E22" s="20">
        <f>SUM(E16:E21)</f>
        <v>0</v>
      </c>
      <c r="F22" s="44" t="s">
        <v>1</v>
      </c>
      <c r="G22" s="20">
        <f>SUM(G16:G21)</f>
        <v>0</v>
      </c>
      <c r="H22" s="52" t="s">
        <v>1</v>
      </c>
      <c r="I22" s="25"/>
    </row>
    <row r="23" spans="2:9" s="26" customFormat="1" ht="15.75" customHeight="1" x14ac:dyDescent="0.15">
      <c r="B23" s="12"/>
      <c r="C23" s="61" t="s">
        <v>33</v>
      </c>
      <c r="D23" s="61"/>
      <c r="E23" s="61"/>
      <c r="F23" s="61"/>
      <c r="G23" s="61"/>
      <c r="H23" s="61"/>
      <c r="I23" s="61"/>
    </row>
    <row r="24" spans="2:9" s="26" customFormat="1" ht="15.75" customHeight="1" x14ac:dyDescent="0.15">
      <c r="B24" s="12"/>
      <c r="C24" s="55" t="s">
        <v>35</v>
      </c>
      <c r="G24" s="54" t="s">
        <v>36</v>
      </c>
      <c r="H24" s="54"/>
      <c r="I24" s="54"/>
    </row>
    <row r="25" spans="2:9" s="26" customFormat="1" ht="15.75" customHeight="1" x14ac:dyDescent="0.15">
      <c r="B25" s="12"/>
      <c r="C25" s="55" t="s">
        <v>43</v>
      </c>
      <c r="G25" s="54" t="s">
        <v>34</v>
      </c>
      <c r="H25" s="54"/>
      <c r="I25" s="54"/>
    </row>
    <row r="26" spans="2:9" ht="15.75" customHeight="1" x14ac:dyDescent="0.15">
      <c r="B26" s="14"/>
      <c r="C26" s="10" t="s">
        <v>37</v>
      </c>
      <c r="D26" s="10"/>
      <c r="E26" s="10"/>
      <c r="F26" s="10"/>
      <c r="G26" s="10"/>
      <c r="H26" s="10"/>
      <c r="I26" s="10"/>
    </row>
    <row r="27" spans="2:9" ht="15.75" customHeight="1" x14ac:dyDescent="0.15">
      <c r="B27" s="14"/>
      <c r="C27" s="10" t="s">
        <v>38</v>
      </c>
      <c r="D27" s="48"/>
      <c r="E27" s="48"/>
      <c r="F27" s="48"/>
      <c r="G27" s="48"/>
      <c r="H27" s="48"/>
      <c r="I27" s="48"/>
    </row>
    <row r="28" spans="2:9" ht="15.75" customHeight="1" x14ac:dyDescent="0.15">
      <c r="B28" s="14"/>
      <c r="C28" s="10" t="s">
        <v>29</v>
      </c>
      <c r="D28" s="48"/>
      <c r="E28" s="48"/>
      <c r="F28" s="48"/>
      <c r="G28" s="48"/>
      <c r="H28" s="48"/>
      <c r="I28" s="48"/>
    </row>
    <row r="29" spans="2:9" ht="12.95" customHeight="1" x14ac:dyDescent="0.15">
      <c r="B29" s="14"/>
      <c r="C29" s="46"/>
    </row>
    <row r="30" spans="2:9" ht="12.95" customHeight="1" x14ac:dyDescent="0.15">
      <c r="B30" s="14"/>
      <c r="C30" s="46"/>
    </row>
    <row r="31" spans="2:9" s="12" customFormat="1" x14ac:dyDescent="0.15">
      <c r="B31" s="14"/>
      <c r="C31" s="12" t="s">
        <v>26</v>
      </c>
    </row>
    <row r="32" spans="2:9" s="12" customFormat="1" ht="12.95" customHeight="1" x14ac:dyDescent="0.15">
      <c r="B32" s="9"/>
      <c r="C32" s="29" t="s">
        <v>41</v>
      </c>
      <c r="D32" s="29"/>
      <c r="E32" s="27" t="s">
        <v>3</v>
      </c>
    </row>
    <row r="33" spans="2:9" s="12" customFormat="1" ht="12.95" customHeight="1" x14ac:dyDescent="0.15">
      <c r="B33" s="14"/>
      <c r="E33" s="27" t="s">
        <v>4</v>
      </c>
      <c r="F33" s="14"/>
      <c r="H33" s="14"/>
      <c r="I33" s="14"/>
    </row>
    <row r="34" spans="2:9" s="14" customFormat="1" ht="12.95" customHeight="1" x14ac:dyDescent="0.15">
      <c r="E34" s="27" t="s">
        <v>12</v>
      </c>
    </row>
    <row r="35" spans="2:9" s="14" customFormat="1" ht="12.95" customHeight="1" x14ac:dyDescent="0.15">
      <c r="B35" s="12"/>
      <c r="E35" s="27" t="s">
        <v>5</v>
      </c>
      <c r="I35" s="30" t="s">
        <v>6</v>
      </c>
    </row>
    <row r="36" spans="2:9" ht="12.95" customHeight="1" x14ac:dyDescent="0.15">
      <c r="B36" s="14"/>
      <c r="C36" s="28"/>
    </row>
    <row r="37" spans="2:9" ht="12.95" customHeight="1" x14ac:dyDescent="0.15">
      <c r="B37" s="14"/>
      <c r="C37" s="28"/>
    </row>
    <row r="38" spans="2:9" s="14" customFormat="1" x14ac:dyDescent="0.15">
      <c r="C38" s="12" t="s">
        <v>31</v>
      </c>
    </row>
    <row r="39" spans="2:9" s="14" customFormat="1" ht="12.95" customHeight="1" x14ac:dyDescent="0.15">
      <c r="C39" s="29" t="s">
        <v>41</v>
      </c>
      <c r="E39" s="27" t="s">
        <v>44</v>
      </c>
      <c r="G39" s="12"/>
    </row>
    <row r="40" spans="2:9" s="12" customFormat="1" ht="12.95" customHeight="1" x14ac:dyDescent="0.15">
      <c r="B40" s="14"/>
      <c r="E40" s="27" t="s">
        <v>7</v>
      </c>
      <c r="F40" s="14"/>
      <c r="G40" s="14"/>
      <c r="H40" s="14"/>
      <c r="I40" s="30" t="s">
        <v>6</v>
      </c>
    </row>
    <row r="41" spans="2:9" s="14" customFormat="1" ht="12.95" customHeight="1" x14ac:dyDescent="0.15">
      <c r="B41" s="9"/>
    </row>
    <row r="42" spans="2:9" s="14" customFormat="1" ht="12.95" customHeight="1" thickBot="1" x14ac:dyDescent="0.2">
      <c r="B42" s="9"/>
    </row>
    <row r="43" spans="2:9" ht="12.95" customHeight="1" x14ac:dyDescent="0.15">
      <c r="C43" s="31" t="s">
        <v>27</v>
      </c>
      <c r="D43" s="41" t="s">
        <v>8</v>
      </c>
      <c r="E43" s="62" t="s">
        <v>9</v>
      </c>
      <c r="F43" s="62"/>
      <c r="G43" s="62"/>
      <c r="H43" s="62"/>
      <c r="I43" s="32" t="s">
        <v>10</v>
      </c>
    </row>
    <row r="44" spans="2:9" ht="32.25" customHeight="1" thickBot="1" x14ac:dyDescent="0.2">
      <c r="D44" s="42"/>
      <c r="E44" s="63"/>
      <c r="F44" s="63"/>
      <c r="G44" s="63"/>
      <c r="H44" s="63"/>
      <c r="I44" s="33"/>
    </row>
    <row r="45" spans="2:9" ht="5.25" customHeight="1" x14ac:dyDescent="0.15"/>
  </sheetData>
  <mergeCells count="21">
    <mergeCell ref="G14:H14"/>
    <mergeCell ref="I14:I15"/>
    <mergeCell ref="G15:H15"/>
    <mergeCell ref="B2:I2"/>
    <mergeCell ref="B3:I3"/>
    <mergeCell ref="B4:I4"/>
    <mergeCell ref="C6:F6"/>
    <mergeCell ref="D9:F9"/>
    <mergeCell ref="D10:F10"/>
    <mergeCell ref="B14:D15"/>
    <mergeCell ref="E14:F15"/>
    <mergeCell ref="B22:D22"/>
    <mergeCell ref="C23:I23"/>
    <mergeCell ref="E43:H43"/>
    <mergeCell ref="E44:H44"/>
    <mergeCell ref="C16:D16"/>
    <mergeCell ref="C17:D17"/>
    <mergeCell ref="C18:D18"/>
    <mergeCell ref="C19:D19"/>
    <mergeCell ref="C20:D20"/>
    <mergeCell ref="C21:D21"/>
  </mergeCells>
  <phoneticPr fontId="7"/>
  <printOptions horizontalCentered="1"/>
  <pageMargins left="0.59055118110236227" right="0.39370078740157483" top="0.39370078740157483" bottom="0.39370078740157483" header="0.51181102362204722" footer="0.23622047244094491"/>
  <pageSetup paperSize="9" scale="8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view="pageBreakPreview" zoomScale="70" zoomScaleNormal="85" zoomScaleSheetLayoutView="70" workbookViewId="0">
      <selection activeCell="M3" sqref="M3"/>
    </sheetView>
  </sheetViews>
  <sheetFormatPr defaultColWidth="9" defaultRowHeight="13.5" x14ac:dyDescent="0.15"/>
  <cols>
    <col min="1" max="1" width="1.625" style="9" customWidth="1"/>
    <col min="2" max="2" width="5.875" style="9" bestFit="1" customWidth="1"/>
    <col min="3" max="3" width="17.375" style="9" customWidth="1"/>
    <col min="4" max="4" width="12.125" style="9" customWidth="1"/>
    <col min="5" max="5" width="20.125" style="9" customWidth="1"/>
    <col min="6" max="6" width="4.125" style="9" customWidth="1"/>
    <col min="7" max="7" width="17.875" style="9" customWidth="1"/>
    <col min="8" max="8" width="4.125" style="9" customWidth="1"/>
    <col min="9" max="9" width="22.625" style="9" customWidth="1"/>
    <col min="10" max="10" width="1.625" style="9" customWidth="1"/>
    <col min="11" max="1025" width="9" style="9" customWidth="1"/>
    <col min="1026" max="16384" width="9" style="9"/>
  </cols>
  <sheetData>
    <row r="1" spans="2:10" ht="14.25" x14ac:dyDescent="0.15">
      <c r="B1" s="10" t="s">
        <v>11</v>
      </c>
      <c r="I1" s="11"/>
    </row>
    <row r="2" spans="2:10" s="12" customFormat="1" ht="29.25" customHeight="1" x14ac:dyDescent="0.15">
      <c r="B2" s="83" t="s">
        <v>45</v>
      </c>
      <c r="C2" s="83"/>
      <c r="D2" s="83"/>
      <c r="E2" s="83"/>
      <c r="F2" s="83"/>
      <c r="G2" s="83"/>
      <c r="H2" s="83"/>
      <c r="I2" s="83"/>
    </row>
    <row r="3" spans="2:10" s="12" customFormat="1" ht="29.25" customHeight="1" x14ac:dyDescent="0.15">
      <c r="B3" s="74" t="s">
        <v>46</v>
      </c>
      <c r="C3" s="74"/>
      <c r="D3" s="74"/>
      <c r="E3" s="74"/>
      <c r="F3" s="74"/>
      <c r="G3" s="74"/>
      <c r="H3" s="74"/>
      <c r="I3" s="74"/>
    </row>
    <row r="4" spans="2:10" s="12" customFormat="1" ht="15" customHeight="1" x14ac:dyDescent="0.15">
      <c r="B4" s="75" t="s">
        <v>40</v>
      </c>
      <c r="C4" s="75"/>
      <c r="D4" s="75"/>
      <c r="E4" s="75"/>
      <c r="F4" s="75"/>
      <c r="G4" s="75"/>
      <c r="H4" s="75"/>
      <c r="I4" s="75"/>
    </row>
    <row r="5" spans="2:10" s="12" customFormat="1" ht="15" customHeight="1" x14ac:dyDescent="0.15">
      <c r="C5" s="47"/>
      <c r="D5" s="47"/>
      <c r="E5" s="47"/>
      <c r="F5" s="47"/>
      <c r="G5" s="47"/>
      <c r="H5" s="47"/>
      <c r="I5" s="47"/>
    </row>
    <row r="6" spans="2:10" s="12" customFormat="1" ht="30" customHeight="1" thickBot="1" x14ac:dyDescent="0.25">
      <c r="C6" s="76" t="s">
        <v>25</v>
      </c>
      <c r="D6" s="76"/>
      <c r="E6" s="76"/>
      <c r="F6" s="76"/>
      <c r="G6" s="84">
        <f>E22</f>
        <v>740000</v>
      </c>
      <c r="H6" s="35" t="s">
        <v>1</v>
      </c>
      <c r="I6" s="40" t="s">
        <v>47</v>
      </c>
      <c r="J6" s="8"/>
    </row>
    <row r="7" spans="2:10" s="12" customFormat="1" ht="21" customHeight="1" x14ac:dyDescent="0.2">
      <c r="C7" s="47"/>
      <c r="D7" s="47"/>
      <c r="E7" s="47"/>
      <c r="F7" s="47"/>
      <c r="G7" s="36"/>
      <c r="H7" s="36"/>
      <c r="I7" s="36"/>
    </row>
    <row r="8" spans="2:10" s="12" customFormat="1" ht="21" customHeight="1" x14ac:dyDescent="0.2">
      <c r="B8" s="57" t="s">
        <v>30</v>
      </c>
      <c r="C8" s="13" t="s">
        <v>32</v>
      </c>
      <c r="D8" s="47"/>
      <c r="E8" s="47"/>
      <c r="F8" s="47"/>
      <c r="G8" s="36"/>
      <c r="H8" s="36"/>
      <c r="I8" s="36"/>
    </row>
    <row r="9" spans="2:10" s="12" customFormat="1" ht="30" customHeight="1" thickBot="1" x14ac:dyDescent="0.25">
      <c r="B9" s="14"/>
      <c r="D9" s="77" t="s">
        <v>0</v>
      </c>
      <c r="E9" s="77"/>
      <c r="F9" s="77"/>
      <c r="G9" s="85">
        <f>IF(595000&lt;G22,595000,G22)</f>
        <v>595000</v>
      </c>
      <c r="H9" s="35" t="s">
        <v>1</v>
      </c>
      <c r="I9" s="40" t="s">
        <v>48</v>
      </c>
    </row>
    <row r="10" spans="2:10" s="12" customFormat="1" ht="30" customHeight="1" thickBot="1" x14ac:dyDescent="0.25">
      <c r="B10" s="50"/>
      <c r="C10" s="2"/>
      <c r="D10" s="77" t="s">
        <v>21</v>
      </c>
      <c r="E10" s="77"/>
      <c r="F10" s="77"/>
      <c r="G10" s="85">
        <f>G6-G9</f>
        <v>145000</v>
      </c>
      <c r="H10" s="35" t="s">
        <v>1</v>
      </c>
      <c r="I10" s="40" t="s">
        <v>47</v>
      </c>
    </row>
    <row r="11" spans="2:10" s="12" customFormat="1" ht="18.75" x14ac:dyDescent="0.2">
      <c r="B11" s="50"/>
      <c r="C11" s="2"/>
      <c r="D11" s="3"/>
      <c r="E11" s="6"/>
      <c r="F11" s="6"/>
      <c r="G11" s="38"/>
      <c r="H11" s="39"/>
      <c r="I11" s="36"/>
    </row>
    <row r="12" spans="2:10" s="12" customFormat="1" ht="18.75" x14ac:dyDescent="0.2">
      <c r="B12" s="50"/>
      <c r="C12" s="2"/>
      <c r="D12" s="3"/>
      <c r="E12" s="6"/>
      <c r="F12" s="6"/>
      <c r="G12" s="38"/>
      <c r="H12" s="39"/>
      <c r="I12" s="36"/>
    </row>
    <row r="13" spans="2:10" s="12" customFormat="1" ht="20.25" customHeight="1" thickBot="1" x14ac:dyDescent="0.2">
      <c r="C13" s="4"/>
      <c r="D13" s="5"/>
      <c r="E13" s="6"/>
      <c r="F13" s="6"/>
      <c r="G13" s="7"/>
      <c r="H13" s="8"/>
      <c r="I13" s="1"/>
    </row>
    <row r="14" spans="2:10" s="12" customFormat="1" ht="20.25" customHeight="1" x14ac:dyDescent="0.15">
      <c r="B14" s="78" t="s">
        <v>49</v>
      </c>
      <c r="C14" s="79"/>
      <c r="D14" s="79"/>
      <c r="E14" s="82" t="s">
        <v>24</v>
      </c>
      <c r="F14" s="79"/>
      <c r="G14" s="68"/>
      <c r="H14" s="68"/>
      <c r="I14" s="69" t="s">
        <v>2</v>
      </c>
    </row>
    <row r="15" spans="2:10" s="12" customFormat="1" ht="37.5" customHeight="1" thickBot="1" x14ac:dyDescent="0.2">
      <c r="B15" s="80"/>
      <c r="C15" s="81"/>
      <c r="D15" s="81"/>
      <c r="E15" s="72"/>
      <c r="F15" s="81"/>
      <c r="G15" s="71" t="s">
        <v>28</v>
      </c>
      <c r="H15" s="72"/>
      <c r="I15" s="70"/>
    </row>
    <row r="16" spans="2:10" s="12" customFormat="1" ht="24" customHeight="1" x14ac:dyDescent="0.15">
      <c r="B16" s="15" t="s">
        <v>50</v>
      </c>
      <c r="C16" s="86" t="s">
        <v>51</v>
      </c>
      <c r="D16" s="86"/>
      <c r="E16" s="87">
        <v>400000</v>
      </c>
      <c r="F16" s="17" t="s">
        <v>52</v>
      </c>
      <c r="G16" s="88">
        <v>400000</v>
      </c>
      <c r="H16" s="17" t="s">
        <v>1</v>
      </c>
      <c r="I16" s="89" t="s">
        <v>53</v>
      </c>
    </row>
    <row r="17" spans="2:9" s="12" customFormat="1" ht="24" customHeight="1" x14ac:dyDescent="0.15">
      <c r="B17" s="19" t="s">
        <v>17</v>
      </c>
      <c r="C17" s="90" t="s">
        <v>54</v>
      </c>
      <c r="D17" s="90"/>
      <c r="E17" s="91">
        <v>180000</v>
      </c>
      <c r="F17" s="45" t="s">
        <v>1</v>
      </c>
      <c r="G17" s="92">
        <v>180000</v>
      </c>
      <c r="H17" s="45" t="s">
        <v>1</v>
      </c>
      <c r="I17" s="93" t="s">
        <v>55</v>
      </c>
    </row>
    <row r="18" spans="2:9" s="12" customFormat="1" ht="24" customHeight="1" x14ac:dyDescent="0.15">
      <c r="B18" s="21" t="s">
        <v>18</v>
      </c>
      <c r="C18" s="94" t="s">
        <v>56</v>
      </c>
      <c r="D18" s="94"/>
      <c r="E18" s="87">
        <v>80000</v>
      </c>
      <c r="F18" s="17" t="s">
        <v>15</v>
      </c>
      <c r="G18" s="87">
        <v>80000</v>
      </c>
      <c r="H18" s="17" t="s">
        <v>15</v>
      </c>
      <c r="I18" s="89" t="s">
        <v>57</v>
      </c>
    </row>
    <row r="19" spans="2:9" s="12" customFormat="1" ht="24" customHeight="1" x14ac:dyDescent="0.15">
      <c r="B19" s="21" t="s">
        <v>19</v>
      </c>
      <c r="C19" s="95" t="s">
        <v>58</v>
      </c>
      <c r="D19" s="95"/>
      <c r="E19" s="91">
        <v>40000</v>
      </c>
      <c r="F19" s="17" t="s">
        <v>15</v>
      </c>
      <c r="G19" s="96" t="s">
        <v>59</v>
      </c>
      <c r="H19" s="17" t="s">
        <v>15</v>
      </c>
      <c r="I19" s="89" t="s">
        <v>60</v>
      </c>
    </row>
    <row r="20" spans="2:9" s="12" customFormat="1" ht="24" customHeight="1" x14ac:dyDescent="0.15">
      <c r="B20" s="21" t="s">
        <v>20</v>
      </c>
      <c r="C20" s="95" t="s">
        <v>61</v>
      </c>
      <c r="D20" s="95"/>
      <c r="E20" s="91">
        <v>40000</v>
      </c>
      <c r="F20" s="17" t="s">
        <v>15</v>
      </c>
      <c r="G20" s="96" t="s">
        <v>59</v>
      </c>
      <c r="H20" s="17" t="s">
        <v>15</v>
      </c>
      <c r="I20" s="89" t="s">
        <v>60</v>
      </c>
    </row>
    <row r="21" spans="2:9" s="12" customFormat="1" ht="24" customHeight="1" thickBot="1" x14ac:dyDescent="0.2">
      <c r="B21" s="21"/>
      <c r="C21" s="67"/>
      <c r="D21" s="67"/>
      <c r="E21" s="91"/>
      <c r="F21" s="45" t="s">
        <v>15</v>
      </c>
      <c r="G21" s="97"/>
      <c r="H21" s="22" t="s">
        <v>15</v>
      </c>
      <c r="I21" s="24"/>
    </row>
    <row r="22" spans="2:9" s="26" customFormat="1" ht="24" customHeight="1" thickBot="1" x14ac:dyDescent="0.2">
      <c r="B22" s="59" t="s">
        <v>14</v>
      </c>
      <c r="C22" s="60"/>
      <c r="D22" s="60"/>
      <c r="E22" s="98">
        <f>SUM(E16:E21)</f>
        <v>740000</v>
      </c>
      <c r="F22" s="44" t="s">
        <v>1</v>
      </c>
      <c r="G22" s="98">
        <f>SUM(G16:G21)</f>
        <v>660000</v>
      </c>
      <c r="H22" s="58" t="s">
        <v>1</v>
      </c>
      <c r="I22" s="25"/>
    </row>
    <row r="23" spans="2:9" s="26" customFormat="1" ht="15.75" customHeight="1" x14ac:dyDescent="0.15">
      <c r="B23" s="12"/>
      <c r="C23" s="61" t="s">
        <v>33</v>
      </c>
      <c r="D23" s="61"/>
      <c r="E23" s="61"/>
      <c r="F23" s="61"/>
      <c r="G23" s="61"/>
      <c r="H23" s="61"/>
      <c r="I23" s="61"/>
    </row>
    <row r="24" spans="2:9" s="26" customFormat="1" ht="15.75" customHeight="1" x14ac:dyDescent="0.15">
      <c r="B24" s="12"/>
      <c r="C24" s="55" t="s">
        <v>35</v>
      </c>
      <c r="G24" s="54" t="s">
        <v>62</v>
      </c>
      <c r="H24" s="54"/>
      <c r="I24" s="54"/>
    </row>
    <row r="25" spans="2:9" s="26" customFormat="1" ht="15.75" customHeight="1" x14ac:dyDescent="0.15">
      <c r="B25" s="12"/>
      <c r="C25" s="55" t="s">
        <v>63</v>
      </c>
      <c r="G25" s="54" t="s">
        <v>34</v>
      </c>
      <c r="H25" s="54"/>
      <c r="I25" s="54"/>
    </row>
    <row r="26" spans="2:9" ht="15.75" customHeight="1" x14ac:dyDescent="0.15">
      <c r="B26" s="14"/>
      <c r="C26" s="10" t="s">
        <v>37</v>
      </c>
      <c r="D26" s="10"/>
      <c r="E26" s="10"/>
      <c r="F26" s="10"/>
      <c r="G26" s="10"/>
      <c r="H26" s="10"/>
      <c r="I26" s="10"/>
    </row>
    <row r="27" spans="2:9" ht="15.75" customHeight="1" x14ac:dyDescent="0.15">
      <c r="B27" s="14"/>
      <c r="C27" s="10" t="s">
        <v>64</v>
      </c>
      <c r="D27" s="48"/>
      <c r="E27" s="48"/>
      <c r="F27" s="48"/>
      <c r="G27" s="48"/>
      <c r="H27" s="48"/>
      <c r="I27" s="48"/>
    </row>
    <row r="28" spans="2:9" ht="15.75" customHeight="1" x14ac:dyDescent="0.15">
      <c r="B28" s="14"/>
      <c r="C28" s="10" t="s">
        <v>29</v>
      </c>
      <c r="D28" s="48"/>
      <c r="E28" s="48"/>
      <c r="F28" s="48"/>
      <c r="G28" s="48"/>
      <c r="H28" s="48"/>
      <c r="I28" s="48"/>
    </row>
    <row r="29" spans="2:9" ht="12.95" customHeight="1" x14ac:dyDescent="0.15">
      <c r="B29" s="14"/>
      <c r="C29" s="46"/>
    </row>
    <row r="30" spans="2:9" ht="12.95" customHeight="1" x14ac:dyDescent="0.15">
      <c r="B30" s="14"/>
      <c r="C30" s="46"/>
    </row>
    <row r="31" spans="2:9" s="12" customFormat="1" x14ac:dyDescent="0.15">
      <c r="B31" s="14"/>
      <c r="C31" s="12" t="s">
        <v>26</v>
      </c>
    </row>
    <row r="32" spans="2:9" s="12" customFormat="1" ht="12.95" customHeight="1" x14ac:dyDescent="0.15">
      <c r="B32" s="9"/>
      <c r="C32" s="27" t="s">
        <v>65</v>
      </c>
      <c r="D32" s="29"/>
      <c r="E32" s="27" t="s">
        <v>66</v>
      </c>
    </row>
    <row r="33" spans="2:9" s="12" customFormat="1" ht="12.95" customHeight="1" x14ac:dyDescent="0.15">
      <c r="B33" s="14"/>
      <c r="E33" s="27" t="s">
        <v>67</v>
      </c>
      <c r="F33" s="14"/>
      <c r="H33" s="14"/>
      <c r="I33" s="14"/>
    </row>
    <row r="34" spans="2:9" s="14" customFormat="1" ht="12.95" customHeight="1" x14ac:dyDescent="0.15">
      <c r="E34" s="27" t="s">
        <v>68</v>
      </c>
    </row>
    <row r="35" spans="2:9" s="14" customFormat="1" ht="12.95" customHeight="1" x14ac:dyDescent="0.15">
      <c r="B35" s="12"/>
      <c r="E35" s="27" t="s">
        <v>69</v>
      </c>
      <c r="I35" s="30" t="s">
        <v>6</v>
      </c>
    </row>
    <row r="36" spans="2:9" ht="12.95" customHeight="1" x14ac:dyDescent="0.15">
      <c r="B36" s="14"/>
      <c r="C36" s="28"/>
    </row>
    <row r="37" spans="2:9" ht="12.95" customHeight="1" x14ac:dyDescent="0.15">
      <c r="B37" s="14"/>
      <c r="C37" s="28"/>
    </row>
    <row r="38" spans="2:9" s="14" customFormat="1" x14ac:dyDescent="0.15">
      <c r="C38" s="12" t="s">
        <v>31</v>
      </c>
    </row>
    <row r="39" spans="2:9" s="14" customFormat="1" ht="12.95" customHeight="1" x14ac:dyDescent="0.15">
      <c r="C39" s="29" t="s">
        <v>65</v>
      </c>
      <c r="E39" s="27" t="s">
        <v>70</v>
      </c>
      <c r="G39" s="12"/>
    </row>
    <row r="40" spans="2:9" s="12" customFormat="1" ht="12.95" customHeight="1" x14ac:dyDescent="0.15">
      <c r="B40" s="14"/>
      <c r="E40" s="27" t="s">
        <v>71</v>
      </c>
      <c r="F40" s="14"/>
      <c r="G40" s="14"/>
      <c r="H40" s="14"/>
      <c r="I40" s="30" t="s">
        <v>6</v>
      </c>
    </row>
    <row r="41" spans="2:9" s="14" customFormat="1" ht="12.95" customHeight="1" x14ac:dyDescent="0.15">
      <c r="B41" s="9"/>
    </row>
    <row r="42" spans="2:9" s="14" customFormat="1" ht="12.95" customHeight="1" thickBot="1" x14ac:dyDescent="0.2">
      <c r="B42" s="9"/>
    </row>
    <row r="43" spans="2:9" ht="12.95" customHeight="1" x14ac:dyDescent="0.15">
      <c r="C43" s="31" t="s">
        <v>72</v>
      </c>
      <c r="D43" s="41" t="s">
        <v>8</v>
      </c>
      <c r="E43" s="62" t="s">
        <v>9</v>
      </c>
      <c r="F43" s="62"/>
      <c r="G43" s="62"/>
      <c r="H43" s="62"/>
      <c r="I43" s="32" t="s">
        <v>10</v>
      </c>
    </row>
    <row r="44" spans="2:9" ht="32.25" customHeight="1" thickBot="1" x14ac:dyDescent="0.2">
      <c r="D44" s="42"/>
      <c r="E44" s="63"/>
      <c r="F44" s="63"/>
      <c r="G44" s="63"/>
      <c r="H44" s="63"/>
      <c r="I44" s="33"/>
    </row>
    <row r="45" spans="2:9" ht="5.25" customHeight="1" x14ac:dyDescent="0.15"/>
  </sheetData>
  <mergeCells count="21">
    <mergeCell ref="C23:I23"/>
    <mergeCell ref="E43:H43"/>
    <mergeCell ref="E44:H44"/>
    <mergeCell ref="C17:D17"/>
    <mergeCell ref="C18:D18"/>
    <mergeCell ref="C19:D19"/>
    <mergeCell ref="C20:D20"/>
    <mergeCell ref="C21:D21"/>
    <mergeCell ref="B22:D22"/>
    <mergeCell ref="B14:D15"/>
    <mergeCell ref="E14:F15"/>
    <mergeCell ref="G14:H14"/>
    <mergeCell ref="I14:I15"/>
    <mergeCell ref="G15:H15"/>
    <mergeCell ref="C16:D16"/>
    <mergeCell ref="B2:I2"/>
    <mergeCell ref="B3:I3"/>
    <mergeCell ref="B4:I4"/>
    <mergeCell ref="C6:F6"/>
    <mergeCell ref="D9:F9"/>
    <mergeCell ref="D10:F10"/>
  </mergeCells>
  <phoneticPr fontId="7"/>
  <printOptions horizontalCentered="1"/>
  <pageMargins left="0.59055118110236227" right="0.39370078740157483" top="0.39370078740157483" bottom="0.39370078740157483" header="0.51181102362204722" footer="0.23622047244094491"/>
  <pageSetup paperSize="9" scale="88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＜様式＞</vt:lpstr>
      <vt:lpstr>【記載例】</vt:lpstr>
      <vt:lpstr>【記載例】!Print_Area</vt:lpstr>
      <vt:lpstr>'＜様式＞'!Print_Area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大園悠平</cp:lastModifiedBy>
  <cp:lastPrinted>2019-10-11T07:03:19Z</cp:lastPrinted>
  <dcterms:created xsi:type="dcterms:W3CDTF">2020-07-12T11:34:27Z</dcterms:created>
  <dcterms:modified xsi:type="dcterms:W3CDTF">2020-07-22T09:18:12Z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1997-01-09T07:48:59Z</dcterms:created>
  <dc:creator>吉田 卓郎(yoshida-takurou)</dc:creator>
  <dc:description/>
  <dc:language>ja-JP</dc:language>
  <cp:lastModifiedBy>篠原b0511097直人</cp:lastModifiedBy>
  <cp:lastPrinted>2017-03-23T14:04:13Z</cp:lastPrinted>
  <dcterms:modified xsi:type="dcterms:W3CDTF">2019-09-04T13:02:14Z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